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8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<sst xmlns="http://schemas.openxmlformats.org/spreadsheetml/2006/main" count="413" uniqueCount="286">
  <si>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</si>
  <si>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</si>
  <si>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</si>
  <si>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</si>
  <si>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</si>
  <si>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</si>
  <si>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</si>
  <si>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</si>
  <si>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Пояснение, Причина невыполнения индикатора, &lt;*&gt;</t>
  </si>
  <si>
    <t>Программы не имеют индикаторов реализации, по которым можно было бы оценить эффективность их выполнения</t>
  </si>
  <si>
    <t>Повышение качества предоставления государственных услуг по социальной поддержке населения</t>
  </si>
  <si>
    <t>Уровень удовлетворенности отдельных категорий граждан из числа инвалидов и пенсионеров качеством предоставления государственных услуг в виде мер социальной поддержки и социальных выплат</t>
  </si>
  <si>
    <t>Обеспечение предоставления мер социальной поддержки отдельным категориям граждан с усилением их адресности</t>
  </si>
  <si>
    <t>Удельный вес граждан, получивших меры социальной поддержки с учетом среднедушевого дохода семьи в общей численности граждан, получивших меры социальной поддержки</t>
  </si>
  <si>
    <t>2 Подпрограмма «Совершенствование социальной поддержки семьи и детей»</t>
  </si>
  <si>
    <t>Сокращение уровня бедности в семьях с детьми</t>
  </si>
  <si>
    <t>Создание условий для социальной реабилитации  детей-инвалидов и детей с ограниченными возможностями</t>
  </si>
  <si>
    <t>Доля детей-инвалидов, прошедших социальную реабилитацию и имеющих положительные результаты в социальной адаптации, в общем количестве детей-инвалидов, прошедших социальную реабилитацию</t>
  </si>
  <si>
    <t>увеличение на 2,73%</t>
  </si>
  <si>
    <t>Задача программы/ подпрограммы</t>
  </si>
  <si>
    <t>Совершенствование системы проведения официальных физкультурно-оздоровительных и спортивных мероприятий для различных категорий и групп населения ГМР</t>
  </si>
  <si>
    <t>Количество  ежегодно проводимых официальных физкультурно-оздоровительных и спортивных мероприятий</t>
  </si>
  <si>
    <t>Организация пропаганды физической культуры, спорта и здорового образа жизни, включая меры по популяризации нравственных ценностей спорта и олимпизма в средствах массовой информации</t>
  </si>
  <si>
    <t xml:space="preserve">Количество человек, ежегодно принимающих участие в официальных физкультурно-оздоровительных и спортивных мероприятиях </t>
  </si>
  <si>
    <t>Доля детей дошкольного возраста, получающих образование по программам дошкольного образования с использованием различных форм организации образования (в общей численности детей дошкольного фозраста, обучающихся по программам дошкольного образования)</t>
  </si>
  <si>
    <t>Доля семей с детьми, посещающими дошкольные образовательные организации, обеспеченных социальной поддержкой (в общей численности семей с детьми, посещающими ДОУ (выплата компенсаций)</t>
  </si>
  <si>
    <t>Доля детей 3-7 лет, которым предоставлена возможность получать услуги дошкольного образования, к общей численности детей 3-7 лет (показатель скорректирован на численность детей в возрасте 5-7 лет, обучающихся в образовательных организациях)</t>
  </si>
  <si>
    <t>Обеспечить безопасность дошкольного образования</t>
  </si>
  <si>
    <t>Доля травм, полученных обучающимися, во время учебного процесса</t>
  </si>
  <si>
    <t>Обеспечить качественную реализацию общеобразовательных программ дошкольного образования</t>
  </si>
  <si>
    <t>Удельный вес численности дошкольников, обучающихся по программам дошкольного образования, соответствующих требованиям стандарта дошкольного образования (в общем числе дошкольников, обучающихся по программам дошкольного образования)</t>
  </si>
  <si>
    <t xml:space="preserve"> Доля педагогических работников дошкольных образовательных учреждений, прошедших курсы повышения квалификации по ФГОС дошкольного образования</t>
  </si>
  <si>
    <t>Доля муниципальных дошкольных образовательных учреждений, в которых материально-техническая база соответствует требования ФГОС дошкольного образования</t>
  </si>
  <si>
    <t xml:space="preserve">Совершенствовать работу по развитию  воспитательного потенциала системы общего образования в муниципальных образовательных учреждениях </t>
  </si>
  <si>
    <t>Доля образовательных организаций общего образования, внедряющих инновационные воспитательные системы (от общего количества общеобразовательных учреждений)</t>
  </si>
  <si>
    <t>Доля обучающихся, состоящих на учете в Отделе по делам несовершеннолетних</t>
  </si>
  <si>
    <t>Обеспечить меры социальной защиты и поддержки обучающихся</t>
  </si>
  <si>
    <t xml:space="preserve">Доля  обучающихся, принявших участие в региональном этапе  Всероссийской олимпиады школьников </t>
  </si>
  <si>
    <t>Доля  обучающихся, принявших участие в заключительном этапе  Всероссийской олимпиады школьников</t>
  </si>
  <si>
    <t>Создать условия для развития дополнительного образования, обеспечив его доступность и качество</t>
  </si>
  <si>
    <t>Доля детей и подростков в возрасте 5-18 лет, охваченных услугами дополнительного образования</t>
  </si>
  <si>
    <t xml:space="preserve">Удовлетворенность уровнем предоставления дополнительного образования  </t>
  </si>
  <si>
    <t>Отсутствие травм во время учебного процесса</t>
  </si>
  <si>
    <t>Обеспечить доступность  начального общего, основного общего и среднего общего образования</t>
  </si>
  <si>
    <t>Доля обучающихся третьей ступени обучения, обучающихся по программам профильного обучения (от общего числа обучающихся третьей ступени обучения)</t>
  </si>
  <si>
    <t>Доля   общеобразовательных учреждений, имеющих оборудованные постоянно действующие площадки для занятий исследовательской деятельностью,  моделированием и конструированием (в рамках реализации ФГОС)</t>
  </si>
  <si>
    <t>Доля обучающихся общеобразовательных учреждений (от общего количества обучающихся), которым  созданы все основные виды условий обучения, соответствующие современным требованиям в соответствии с ФГОС</t>
  </si>
  <si>
    <t xml:space="preserve">Количество обучающихся в общеобразовательных организациях, приходящихся на один компьютер  </t>
  </si>
  <si>
    <t>Доля учащихся, обучающихся в одну смену</t>
  </si>
  <si>
    <t>Обеспечить безопасность  начального общего, основного общего и среднего общего образования</t>
  </si>
  <si>
    <t>Доля обучающихся муниципальных общеобразовательных учреждений, получивших травмы во время учебного процесса, обеспеченного безопасными условиями организации учебного процесса</t>
  </si>
  <si>
    <t>Обеспечить  качественное начальное общее, основное общее и среднее общее образование, соответствующее  современным потребностям общества и каждого гражданина</t>
  </si>
  <si>
    <t>Доля выпускников 11-х классов, успешно  освоивших программу среднего общего образования</t>
  </si>
  <si>
    <t>Удельный вес обучающихся, освоивших основные общеобразовательные программы</t>
  </si>
  <si>
    <t>Доля обучающихся 5-11 классов,   принявших участие в школьном этапе Всероссийской олимпиады школьников (в общей численности обучающихся 5-11 классов)</t>
  </si>
  <si>
    <t>Обеспечить   безопасность   дополнительного образования, соответствующую современным требованиям</t>
  </si>
  <si>
    <t>Повысить социальный престиж и привлекательность педагогической профессии, компетенцию педагогических и руководящих кадров, стимулирование педагогов к повышению качества общего и дополнительного образования системы</t>
  </si>
  <si>
    <t>Доля образовательных учреждений, укомплектованных высококвалифицированными педагогическими кадрами в общей численности образовательных учреждений</t>
  </si>
  <si>
    <t>Удельный вес численности руководящих и педагогических работников учреждений дошкольного, общего и дополнительного образования системы образования Гатчинского муниципального района, прошедших в течение последних 3-х лет повышение квалификации и (или) профессиональную переподготовку</t>
  </si>
  <si>
    <t>Соотношение среднемесячной заработной платы работников дополнительного образования детей к средней заработной плате учителей общеобразовательных учреждений района</t>
  </si>
  <si>
    <t>Разработка нормативных правовых, методических и иных документов, направленных на эффективное решение задач Программы.
Методологическое, методическое и финансовое обеспечение служб системы образования и муниципальных учреждений, обеспечивающих реализацию программы.
Мониторинг хода реализации и информационное сопровождение Программы, анализ процессов и результатов с целью своевременности принятия управленческих решений</t>
  </si>
  <si>
    <t>II</t>
  </si>
  <si>
    <t>1 Подпрограмма «Развитие мер социальной поддержки отдельных категорий граждан»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</si>
  <si>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</si>
  <si>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</rPr>
      <t>Номер задачи,
n</t>
    </r>
    <r>
      <rPr>
        <sz val="10"/>
        <rFont val="Times New Roman"/>
        <family val="1"/>
      </rPr>
      <t xml:space="preserve">
</t>
    </r>
  </si>
  <si>
    <r>
      <t xml:space="preserve">ВЫВОД: Запланированные индикаторы исполнены. В результате расчетов индекс результативности подпрограммы = 1,029, а индекс эффективности = 1,029, то есть подпрограмма имеет </t>
    </r>
    <r>
      <rPr>
        <b/>
        <i/>
        <sz val="10"/>
        <rFont val="Arial Cyr"/>
        <family val="0"/>
      </rPr>
      <t>высокий уровень эффективности</t>
    </r>
  </si>
  <si>
    <r>
      <t xml:space="preserve">ВЫВОД:   Запланированные индикаторы исполнены. В результате расчетов индекс результативности подпрограммы = 1,025, а индекс эффективности = 1,025, то есть подпрограмма имеет </t>
    </r>
    <r>
      <rPr>
        <b/>
        <i/>
        <sz val="10"/>
        <rFont val="Arial Cyr"/>
        <family val="0"/>
      </rPr>
      <t>высокий уровень эффективности</t>
    </r>
  </si>
  <si>
    <r>
      <t xml:space="preserve">ВЫВОД: Запланированные показатели исполнены. В результате расчетов индекс результативности подпрограммы = 1,184 а индекс эффективности = 1,18, что </t>
    </r>
    <r>
      <rPr>
        <b/>
        <i/>
        <sz val="10"/>
        <rFont val="Arial Cyr"/>
        <family val="0"/>
      </rPr>
      <t>выше критериев оценки эффективности</t>
    </r>
  </si>
  <si>
    <r>
      <t xml:space="preserve">ВЫВОД: Индекс результативности программы = 1,32,  индекс эффективности = 1,31 что </t>
    </r>
    <r>
      <rPr>
        <b/>
        <i/>
        <sz val="10"/>
        <rFont val="Arial Cyr"/>
        <family val="0"/>
      </rPr>
      <t xml:space="preserve">выше критериев оценки эффективности. </t>
    </r>
    <r>
      <rPr>
        <i/>
        <sz val="10"/>
        <rFont val="Arial Cyr"/>
        <family val="0"/>
      </rPr>
      <t xml:space="preserve">Часть индикаторов и их значения требуют пересмотра из-за значительного превышения запланированных на конец 2017 года показателей </t>
    </r>
  </si>
  <si>
    <r>
      <t xml:space="preserve">ВЫВОД: Запланированное значение индикаторов исполнено. Индекс результативности = 1,03, индекс эффективности = 0,973.Согласно методике оценки эффективности подпрограмма имеет </t>
    </r>
    <r>
      <rPr>
        <b/>
        <i/>
        <sz val="10"/>
        <rFont val="Arial Cyr"/>
        <family val="0"/>
      </rPr>
      <t>высокий уровен эффективности</t>
    </r>
  </si>
  <si>
    <r>
      <t xml:space="preserve">ВЫВОД: Один индикатор не исполнен. В результате расчета эффективности программы индекс результативности (Iр) = 0,873, индекс эффективности (Iэ) 0,872. Согласно методике оценки эффективности (0,8&lt;Iэ&lt;0,9) подпрограмма имеет </t>
    </r>
    <r>
      <rPr>
        <b/>
        <i/>
        <sz val="10"/>
        <color indexed="8"/>
        <rFont val="Arial Cyr"/>
        <family val="0"/>
      </rPr>
      <t>запланированный уровень эффективности</t>
    </r>
  </si>
  <si>
    <r>
      <t xml:space="preserve">ВЫВОД:  Индикатор программы "уменьшение доли детей из семей с денежными доходами ниже величины прожиточного минимума, установленной в Ленинградской области, в общей численности детей, проживающих в Гатчинском муниципальном районе"  требует пересмотра, в программу необходимо внести изменения для оценки эффективности в последующих годах. В результате расчетов индекс эффективности программы - 0,91 - </t>
    </r>
    <r>
      <rPr>
        <b/>
        <i/>
        <sz val="10"/>
        <rFont val="Arial Cyr"/>
        <family val="0"/>
      </rPr>
      <t xml:space="preserve">высокий уровень эффективности муниципальной программы  </t>
    </r>
    <r>
      <rPr>
        <i/>
        <sz val="10"/>
        <rFont val="Arial Cyr"/>
        <family val="0"/>
      </rPr>
      <t xml:space="preserve">(0,9&lt;Iэ&lt;1,1)                                                                                                                                                                            </t>
    </r>
  </si>
  <si>
    <r>
      <t xml:space="preserve">ВЫВОД: Запланированное значение индикаторов исполнено. Индекс результативности = 1,02, индекс эффективности = 1,02. Подпрограмма имеет </t>
    </r>
    <r>
      <rPr>
        <b/>
        <i/>
        <sz val="10"/>
        <rFont val="Arial Cyr"/>
        <family val="0"/>
      </rPr>
      <t>высокий уровень эффективности.</t>
    </r>
  </si>
  <si>
    <r>
      <t xml:space="preserve">ВЫВОД: Часть индикаторов подпрограммы уже выполнены на 100 %, хотя программа рассчитана на 3 года. В результате расчетов согласно методики оценки эффективности подпрограмм* индекс результативности подпрограммы = 1,157, а индекс эффективности = 1,15, что </t>
    </r>
    <r>
      <rPr>
        <b/>
        <i/>
        <sz val="10"/>
        <rFont val="Arial Cyr"/>
        <family val="0"/>
      </rPr>
      <t>выше критериев оценки эффективности</t>
    </r>
  </si>
  <si>
    <r>
      <t xml:space="preserve">Вывод: Часть индикаторов подпрограммы значительно превышает запланированные значения, необходим пересмотр индикаторов. В результате расчетов индекс результативности подпрограммы = 2,206, а индекс эффективности = 2,2, что </t>
    </r>
    <r>
      <rPr>
        <b/>
        <i/>
        <sz val="10"/>
        <rFont val="Arial Cyr"/>
        <family val="0"/>
      </rPr>
      <t>выше критериев оценки эффективности*</t>
    </r>
  </si>
  <si>
    <t xml:space="preserve">                                    В 2015 году - 100 %</t>
  </si>
  <si>
    <t xml:space="preserve">                                 В 2015 году - 95,6% (9589 семей из 10035) </t>
  </si>
  <si>
    <t xml:space="preserve">                                  В 2015 году - 99,9% (8696 детей из 8705 , но из 8696 - 372 ребенка - "отложенный спрос", т.е. потребность в услуге в 2016 году)</t>
  </si>
  <si>
    <t xml:space="preserve">                                В 2015 году - 100 %</t>
  </si>
  <si>
    <t xml:space="preserve">                                  В 2015 году - 100 % (966 педагогов из 966)</t>
  </si>
  <si>
    <t xml:space="preserve">                                   В 2015 году - 87 % (47 ДОУ из 54)</t>
  </si>
  <si>
    <r>
      <rPr>
        <b/>
        <i/>
        <sz val="10"/>
        <color indexed="10"/>
        <rFont val="Arial Cyr"/>
        <family val="0"/>
      </rPr>
      <t xml:space="preserve">ОБРАЗЕЦ!!!!!! </t>
    </r>
    <r>
      <rPr>
        <b/>
        <i/>
        <sz val="10"/>
        <rFont val="Arial Cyr"/>
        <family val="0"/>
      </rPr>
      <t>2 Подпрограмма "Развитие начального общего, основного общего и среднего общего образования"</t>
    </r>
  </si>
  <si>
    <r>
      <rPr>
        <b/>
        <i/>
        <sz val="10"/>
        <color indexed="10"/>
        <rFont val="Arial Cyr"/>
        <family val="0"/>
      </rPr>
      <t>ОБРАЗЕЦ!!!!</t>
    </r>
    <r>
      <rPr>
        <b/>
        <i/>
        <sz val="10"/>
        <rFont val="Arial Cyr"/>
        <family val="0"/>
      </rPr>
      <t xml:space="preserve"> 3 подпрограмма "Развитие дополнительного образования"</t>
    </r>
  </si>
  <si>
    <r>
      <rPr>
        <b/>
        <i/>
        <sz val="10"/>
        <color indexed="10"/>
        <rFont val="Arial Cyr"/>
        <family val="0"/>
      </rPr>
      <t>ОБРАЗЕЦ!!!!!</t>
    </r>
    <r>
      <rPr>
        <b/>
        <i/>
        <sz val="10"/>
        <rFont val="Arial Cyr"/>
        <family val="0"/>
      </rPr>
      <t xml:space="preserve"> 5 Подпрограмма "Обеспечение реализации муниципальной программы "Современное образование в Гатчинском муниципальном районе" 2015 - 2017 г.г."
</t>
    </r>
  </si>
  <si>
    <t>3. Развитие физической культуры и спорта</t>
  </si>
  <si>
    <t xml:space="preserve">1 Подпрограмма "Развитие физической культуры и спорта </t>
  </si>
  <si>
    <t xml:space="preserve">
В 2015 - 185/187*100= 98,9%
Таким образом показатель увеличился на 0,2%</t>
  </si>
  <si>
    <t xml:space="preserve">                                   В 2015 - 4447/38156*100=11,65%                       Показатель не выполнен в связи со значительным ростом величины прожиточного минимума: 4 кв. 2014 г.- 6984 руб.; 3 кв.2015 – 8494 руб.</t>
  </si>
  <si>
    <r>
      <rPr>
        <b/>
        <i/>
        <sz val="10"/>
        <color indexed="10"/>
        <rFont val="Arial Cyr"/>
        <family val="0"/>
      </rPr>
      <t xml:space="preserve">ОБРАЗЕЦ!!!! </t>
    </r>
    <r>
      <rPr>
        <b/>
        <i/>
        <sz val="10"/>
        <rFont val="Arial Cyr"/>
        <family val="0"/>
      </rPr>
      <t>Муниципальная программа «Социальная поддержка отдельных категорий граждан …….</t>
    </r>
  </si>
  <si>
    <t>Уменьшение доли детей из семей с денежными доходами ниже величины прожиточного минимума, установленной в Ленинградской области, в общей численности детей………….</t>
  </si>
  <si>
    <t xml:space="preserve">И ТАК ДАЛЕЕ ПО СПИСКУ ПРОГРАММ </t>
  </si>
  <si>
    <t>4 Подпрограмма "Развитие кадрового потенциала системы образования …….</t>
  </si>
  <si>
    <t>Удельный вес численности руководящих и педагогических работников учреждений дошкольного, общего и дополнительного образования системы образования прошедших в течение последних 3-х лет повышение квалификации и (или) профессиональную переподготовку….</t>
  </si>
  <si>
    <t>Удельный вес численности учителей в возрасте до 30 лет в общеобразовательных учреждениях ………..</t>
  </si>
  <si>
    <t xml:space="preserve">                                    В 2015 году - 98 % (103 ОУ из 105)</t>
  </si>
  <si>
    <t>Оценка эффективности муниципальных программ, реализуемых на территории  муниципального образования "Выборгский район" Ленинградской области  за 2016год</t>
  </si>
  <si>
    <t>Муниципальная программа муниципального образования "Выборгский район" Ленинградской области  "Современное образование в Выборгском районе Ленинградской области"</t>
  </si>
  <si>
    <t xml:space="preserve">Повышение доступности </t>
  </si>
  <si>
    <t>Подпрограмма 1"Развитие дошкольного образования"</t>
  </si>
  <si>
    <t>ВЫВОД: Запланированные значения индикаторов исполнены. Программа имеет высокий уровень эффективности</t>
  </si>
  <si>
    <t>Содержание автомобильных дорог местного значения</t>
  </si>
  <si>
    <t>м</t>
  </si>
  <si>
    <t xml:space="preserve">Муниципальная программа муниципального образования «Город Выборг» Выборгского района Ленинградской области «Развитие автомобильных дорог МО «Город Выборг»»
</t>
  </si>
  <si>
    <t>Муниципальная программа "Безопасность  МО «Город Выборг»"</t>
  </si>
  <si>
    <t>1 Подпрограмма"Обеспечение первичных мер пожарной безопасности  в МО «Город Выборг» "</t>
  </si>
  <si>
    <t xml:space="preserve">Обеспечение первичных мер пожарной безопасности  в МО «Город Выборг» </t>
  </si>
  <si>
    <t xml:space="preserve">Уменьшение количества пожаров на территории муниципального образования «Город Выборг»  </t>
  </si>
  <si>
    <t>шт.</t>
  </si>
  <si>
    <t>Уменьшение необученного неработающего населения мерам пожарной безопасности, действиям в чрезвычайных ситуациях</t>
  </si>
  <si>
    <t>Увеличение числа населения в деятельности добровольных пожарных формирований и добровольных формирований населения по охране общественного порядка</t>
  </si>
  <si>
    <t>2 Подпрограмма "Защита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объектах, создание "</t>
  </si>
  <si>
    <t xml:space="preserve"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объектах, создание </t>
  </si>
  <si>
    <t>Проведение аварийно-спасательных и других неотложных работ на территории  г. Выборга</t>
  </si>
  <si>
    <t>Уменьшение количества пострадавших на водных объектах г. Выборга</t>
  </si>
  <si>
    <r>
      <rPr>
        <b/>
        <sz val="12"/>
        <color indexed="8"/>
        <rFont val="Times New Roman"/>
        <family val="1"/>
      </rPr>
      <t xml:space="preserve">Муниципальная программа муниципального образования «Город Выборг»
Выборгского района Ленинградской области «Молодёжь Города Выборга» </t>
    </r>
    <r>
      <rPr>
        <sz val="10"/>
        <rFont val="Arial CYR"/>
        <family val="0"/>
      </rPr>
      <t xml:space="preserve">
</t>
    </r>
  </si>
  <si>
    <t>Увеличение числа временно трудоустроенных несовершеннолетних граждан</t>
  </si>
  <si>
    <t xml:space="preserve">Муниципальная программа
муниципального образования «Город Выборг» Выборгского района Ленинградской области
«Развитие культуры в городе Выборге»
</t>
  </si>
  <si>
    <t>процент</t>
  </si>
  <si>
    <t>Доля представленных (во всех формах) зрителю музейных предметов в общем количестве музейных предметов основного фонда</t>
  </si>
  <si>
    <t>Соотношение средней заработной платы работников учреждений культуры города Выборга к средней заработной плате по Ленинградской области</t>
  </si>
  <si>
    <t>Подпрограмма 1 "Развитие и обеспечение устойчивого функционирования системы водоснабжения и водоотведения МО "Город Выборг"</t>
  </si>
  <si>
    <t>Подпрограмма 2 "Газификация МО "Город Выборг"</t>
  </si>
  <si>
    <r>
      <rPr>
        <b/>
        <sz val="8"/>
        <color indexed="8"/>
        <rFont val="Times New Roman"/>
        <family val="1"/>
      </rPr>
      <t xml:space="preserve">Подпрограмма 1 «Жилье для молодежи на территории МО «Город Выборг»   </t>
    </r>
    <r>
      <rPr>
        <sz val="8"/>
        <color indexed="8"/>
        <rFont val="Times New Roman"/>
        <family val="1"/>
      </rPr>
      <t xml:space="preserve">                                    Мероприятие 1.2: Софинансирование подпрограммы "Жилье для молодежи" государственной программы Ленинградской области  "Обеспечение качественным жильем граждан на территории Ленинградской области» (задачи: оказание поддержки молодым семьям в приобретении/строительстве жилья).</t>
    </r>
  </si>
  <si>
    <t>Количество молодых семей, улучшивших жилищные условия за счет средств областного и местного бюджетов/ метраж жилых помещений</t>
  </si>
  <si>
    <t>семей</t>
  </si>
  <si>
    <t>кв.м</t>
  </si>
  <si>
    <r>
      <t>Подпрограмма 3 «Переселение граждан из аварийного жилищного фонда на территории МО "Город Выборг"</t>
    </r>
    <r>
      <rPr>
        <sz val="8"/>
        <rFont val="Times New Roman"/>
        <family val="1"/>
      </rPr>
      <t xml:space="preserve"> ( предоставление гражданам благоустроенных жилых помещений)</t>
    </r>
  </si>
  <si>
    <t>Количество семей, переселенных из аварийного жил. фонда/метраж жилых помещений</t>
  </si>
  <si>
    <r>
      <t xml:space="preserve">Подпрограмма 4 «Оказание поддержки гражданам, пострадавшим в результате пожара муниципального жилищного фонда на территории МО "Город Выборг"                                       </t>
    </r>
    <r>
      <rPr>
        <sz val="8"/>
        <rFont val="Times New Roman"/>
        <family val="1"/>
      </rPr>
      <t>( предоставление гражданам благоустроенных жилых помещений)</t>
    </r>
  </si>
  <si>
    <t xml:space="preserve">4.1 Оказание поддержки гражданам, пострадавшим в результате пожара/ метраж жилых помещений </t>
  </si>
  <si>
    <t>ИТОГО:</t>
  </si>
  <si>
    <t>Х</t>
  </si>
  <si>
    <t xml:space="preserve"> Муниципальная программа "Стимулирование экономической активности муниципального образования "Город Выборг"</t>
  </si>
  <si>
    <t>1. Подпрограмма"Развитие малого и среднего предпринимательства и потребительского рынка на территории МО "Город Выборг"</t>
  </si>
  <si>
    <t>Повышение доступности финансовых ресурсов для субъектов малого и среднего предпринимательства. Снижение затрат субъектов МСП на ведение бизнеса</t>
  </si>
  <si>
    <t>_</t>
  </si>
  <si>
    <t>Количество новых рабочих мест (включая вновь зарегистрированных ИП), созданных субъектами МП, получившими субсидии на организацию предпринимательской деятельности</t>
  </si>
  <si>
    <t>Развитие кадрового потенциала предпринимательства</t>
  </si>
  <si>
    <t>Количество участников мероприятий</t>
  </si>
  <si>
    <t>Создание условий для увеличения числа занятых на малых и средних предприятиях</t>
  </si>
  <si>
    <t>Количество оказанных муниципальных услуг</t>
  </si>
  <si>
    <t xml:space="preserve">Повышение доступности бизнес - образования для субъектов МСП и (или) популяризация предпринимательской деятельности                  </t>
  </si>
  <si>
    <t>Количество проведенных мероприятий, направленных на повышение доступности бизнес - образования для субъектов МСП и (или) популяризацию предпринимательства</t>
  </si>
  <si>
    <t>Количество субъектов МСП, принявших участие в мероприятиях</t>
  </si>
  <si>
    <t>Удовлетворение спроса населения на потребительские товары и услуги за счет развития малоформатной торговли (нестационарной, мобильной, ярмарочной)</t>
  </si>
  <si>
    <t>Количество организованных ярмарок</t>
  </si>
  <si>
    <t>Количество торговых мест на ярмарках</t>
  </si>
  <si>
    <t>Обеспеченность населения города торговыми объектами местного значения</t>
  </si>
  <si>
    <t>Обеспеченность населения района посадочными местами предприятий общественного питания</t>
  </si>
  <si>
    <t>кол-во пос. мест/1000 жителей</t>
  </si>
  <si>
    <t>Обеспеченность рабочими местами на предприятиях бытового обслуживания</t>
  </si>
  <si>
    <t>кол-во раб.мест/1000 жителей</t>
  </si>
  <si>
    <t>Обеспечение доступа субъектов МСП к муниципальному имуществу</t>
  </si>
  <si>
    <t>Количество субъектов МСП, которым оказана имущественная поддержка в виде передачи во владение и (или) в пользование объектов муниципального имущества</t>
  </si>
  <si>
    <t>Количество и площадь объектов недвижимого муниципального имущества, переданного во владение и (или) в пользование субъектам МСП</t>
  </si>
  <si>
    <t>ед.                                 Кв.м.</t>
  </si>
  <si>
    <t>10                        500</t>
  </si>
  <si>
    <t>Количество обновлений в разделе имущественной поддержки на портале муниципального образования</t>
  </si>
  <si>
    <t>раз</t>
  </si>
  <si>
    <t>Количество проведенных конкурсных процедур на право заключения договора аренды муниципального имущества</t>
  </si>
  <si>
    <t>Количество заключенных по итогам конкурсных процедур договоров аренды муниципального имущества</t>
  </si>
  <si>
    <t>Количество объектов муниципального имущества, переданного во владение и (или) в пользование субъектам МСП по муниципальной преференции</t>
  </si>
  <si>
    <t>Подпрограмма «Развитие внутреннего и въездного туризма на территории муниципального образования «Выборгский район»  Ленинградской области</t>
  </si>
  <si>
    <t>Повышение конкурентоспособности туристского рынка  муниципального образования «Выборгский район» Ленинградской области удовлетворяющего потребности российских и иностранных граждан в качественных услугах</t>
  </si>
  <si>
    <t>Число принятых туристов</t>
  </si>
  <si>
    <t xml:space="preserve"> тыс.чел.</t>
  </si>
  <si>
    <t>Число коллективных средств размещения</t>
  </si>
  <si>
    <t>Число койко-мест в коллективных средствах размещения</t>
  </si>
  <si>
    <t>Объем налоговых поступлений в местный и областной бюджет от туристской деятельности</t>
  </si>
  <si>
    <t>млн. руб.</t>
  </si>
  <si>
    <t>Число занятых в коллективных средствах размещения и в турфирмах</t>
  </si>
  <si>
    <r>
      <t>ВЫВОД: . Индекс эффективности подпрограммы свыше 100%. Согласно методике оценки эффективности подпрограммы она имеет</t>
    </r>
    <r>
      <rPr>
        <b/>
        <i/>
        <sz val="10"/>
        <rFont val="Times New Roman"/>
        <family val="1"/>
      </rPr>
      <t xml:space="preserve"> высокий уровень эффективности</t>
    </r>
  </si>
  <si>
    <t>Развитие автомобильных дорог МО «Город Выборг»</t>
  </si>
  <si>
    <t>Выполнение работ по ремонту автомобильных дорог</t>
  </si>
  <si>
    <r>
      <t>м</t>
    </r>
    <r>
      <rPr>
        <vertAlign val="superscript"/>
        <sz val="10"/>
        <rFont val="Times New Roman"/>
        <family val="1"/>
      </rPr>
      <t>2</t>
    </r>
  </si>
  <si>
    <t>-</t>
  </si>
  <si>
    <t>индикатор подпрограммы значительно увеличился, по сравнению с плановым показателем, так как наблюдается рост пожаров по причине не соблюдения населением требований пожарной безопасности в быту, в том числе при пользовании отопительными системами. Но эффективность использования средств местного бюджета составила 100%</t>
  </si>
  <si>
    <t xml:space="preserve">индикатор подпрограммы значительно уменьшился, по сравнению с плановым показателем, необходим пересмотр индикаторов </t>
  </si>
  <si>
    <t>Вывод: В результате расчетов индекс результативности подпрограммы = 3,1, а индекс эффективности = 3,1 что выше критериев оценки эффективности*</t>
  </si>
  <si>
    <t>* Стимулирование молодежи к ведению здорового образа жизни;                                                                                             * Формирование устойчивой гражданской позиции у молодежи;                                                                                      * Создание условий для самореализации молодежи;                   
* Развитие инфраструктуры в сфере молодежной политики</t>
  </si>
  <si>
    <t>Рост заработной платы по сравнению с предыдущим годом</t>
  </si>
  <si>
    <t>Подпрограмма 1 «Жилье для молодежи на территории МО «Город Выборг» на 2015-2019 годы» Основное мероприятие: «Обеспечение жильем молодежи»                                                                Мероприятие 1.1 Поддержка граждан, нуждающихся в улучшении жилищных условий(задачи: оказание поддержки молодым семьям в приобретении/строительстве жилья).</t>
  </si>
  <si>
    <t>2</t>
  </si>
  <si>
    <t>В список молодых граждан (молодых семей) - претендентов на получение социальных выплат в 2019 году вошли 2 семьи, которым выделены денежные средсва бюджета МО "Город Выборг" на приобретение жилых помещений на сумму 2 147 861 руб.          
 Уровень достижения индикатора в 2019 г.  -  118%</t>
  </si>
  <si>
    <t>59</t>
  </si>
  <si>
    <t>0</t>
  </si>
  <si>
    <t>Количество субъектов МСП, получивших муниципальную поддержку</t>
  </si>
  <si>
    <t xml:space="preserve">ВЫВОД: В 2019 году значения всех 16 целевых показателй соответствуют установленным интервалам значений  для отнесения программы к высокому уровню эффективности (16/16*100%)= 100%. Степень соответствия запланированному уровню затрат и эффективности использования средств    бюджета МО "Город Выборг"  составляет 100 %
</t>
  </si>
  <si>
    <t xml:space="preserve">Муниципальная  программа муниципального образования  «Выборгский район» Ленинградской области
«Развитие физической культуры и спорта в Выборгском районе Ленинградской области" 
</t>
  </si>
  <si>
    <t>Доля населения, систематически занимающегося физической культурой и спортом</t>
  </si>
  <si>
    <t>Доля обучающихся и студентов, систематически занимающихся физической культурой и спортом, в общей численности обучающихся и студентов ( от 6 до 29 лет)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</si>
  <si>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</si>
  <si>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Оценка эффективности муниципальных программ, реализуемых на территории  муниципального образования "Город Выборг" Выборгского района Ленинградской области за 2020 год</t>
  </si>
  <si>
    <t>Значение целевого индикатора 2020 год</t>
  </si>
  <si>
    <t>Пояснение, Причина невыполнения индикатора, &lt;*&gt; Сравнение с 2019 г.</t>
  </si>
  <si>
    <r>
      <t xml:space="preserve">ВЫВОД:  В результате расчетов согласно методики оценки эффективности подпрограмм* индекс результативности подпрограммы =1,0, а индекс эффективности = 1,0  </t>
    </r>
    <r>
      <rPr>
        <b/>
        <i/>
        <sz val="10"/>
        <rFont val="Times New Roman"/>
        <family val="1"/>
      </rPr>
      <t>подпрограмма имеет высокий уровень эффективности</t>
    </r>
  </si>
  <si>
    <t>Выполнение работ по ремонту межквартальных проездов г. Выборг</t>
  </si>
  <si>
    <t xml:space="preserve">Снижение аварийности </t>
  </si>
  <si>
    <t>Ввод в эксплуатацию улиц и проездов в жилой застройке, искусственных сооружений</t>
  </si>
  <si>
    <t>Увеличение числа молодёжи, участвующей в мероприятиях по основным направлениям молодёжной политики</t>
  </si>
  <si>
    <t xml:space="preserve"> В 2019 году 5 - 100 %                       </t>
  </si>
  <si>
    <t>Увеличение числа молодёжи систематически занимающейся в подростковых и молодёжных центрах, и клубах</t>
  </si>
  <si>
    <t>Увеличение числа молодёжи, участвующей в выборах</t>
  </si>
  <si>
    <t xml:space="preserve"> В 2019 году 2 - 100 %                       </t>
  </si>
  <si>
    <t>Увеличение числа добровольческих (волонтерских) объединений</t>
  </si>
  <si>
    <t>1.</t>
  </si>
  <si>
    <t>Оказание муниципальных услуг (работ) в сфере культуры муниципальными учреждениями – библиотека, музей и учреждения культуры клубного типа; Материальное обеспечение художественного воплощения творческих замыслов (создание новых постановок, представлений, подготовка концертных программ, фестивалей,  конкурсов, выставок, проведение и участие в крупномасштабных культурно-массовых и информационно-просветительских мероприятий городского, районного, областного, регионального и международного значения, обновление сценических костюмов,  обуви, реквизита и т.д.); Обеспечение реализации социально-значимых для муниципального образования проектов в сфере культуры.</t>
  </si>
  <si>
    <t>Число участников клубных формирований по отношению к предыдущему году</t>
  </si>
  <si>
    <t>2019 - 1743 чел.; 2020 - 1702 чел. Показатель не выполнен в связи с приостановлением деятельности учреждений, связанным с профилактикой распространения коронавирусной инфекции</t>
  </si>
  <si>
    <t>2.</t>
  </si>
  <si>
    <t>Число посещений культурно-массовых мероприятий на бесплатной основе по отношению к предыдущему году</t>
  </si>
  <si>
    <t>2019 - 400 416 чел.; 2020 - 435 350 чел. Показатель не выполнен в связи с частичной отменой культурно-массовых меропряитий, связанной с профилактикой распространения коронавирусной инфекции</t>
  </si>
  <si>
    <t>3.</t>
  </si>
  <si>
    <t>Число посещений мероприятий  с применением транспортных средств по отношению к предыдущему году</t>
  </si>
  <si>
    <t>4.</t>
  </si>
  <si>
    <t>Число посещений общедоступных библиотек по отношению к предыдущему году</t>
  </si>
  <si>
    <t>5.</t>
  </si>
  <si>
    <t>2019 - 13 %; 2020 - 4,3 % Показатель не выполнен в связи с частичным  приостановлением деятельности учреждения, связанным с профилактикой распространения коронавирусной инфекции</t>
  </si>
  <si>
    <t>6.</t>
  </si>
  <si>
    <t>Число посещений музея (в том числе вне стационара) по отношению к предыдущему году</t>
  </si>
  <si>
    <t>2019 - 3632 чел.; 2020 - 1025 чел. Показатель не выполнен в связи с частичным  приостановлением деятельности учреждения, связанным с профилактикой распространения коронавирусной инфекции</t>
  </si>
  <si>
    <t>7.</t>
  </si>
  <si>
    <t>Число посещений культурно-массовых мероприятий детьми по отношению к предыдущему году</t>
  </si>
  <si>
    <t>2019 - 98 536 чел; 2020 - 89 638 чел. Показатель не выполнен в связи с частичной отменой культурно-массовых меропряитий, связанной с профилактикой распространения коронавирусной инфекции</t>
  </si>
  <si>
    <t>8.</t>
  </si>
  <si>
    <t>Уровень удовлетворенности граждан качеством предоставления муниципальных услуг в сфере культуры (ежегодно)</t>
  </si>
  <si>
    <t>9.</t>
  </si>
  <si>
    <t>Число посещений дополнительных услуг (культурно-массовые мероприятия на платной основе) по отношению к предыдущему году</t>
  </si>
  <si>
    <t>2019 - 71 066 чел.; 2020 - 27 016 чел. Показатель не выполнен в связи с частичной отменой культурно-массовых меропряитий, связанной с профилактикой распространения коронавирусной инфекции</t>
  </si>
  <si>
    <t>10.</t>
  </si>
  <si>
    <t>Количество книговыдач (по сравнению с предыдущим годом)</t>
  </si>
  <si>
    <t>2019 - 548 053 экз.; 2020 - 567 316 экз. Показатель не выполнен в связи с частичным  приостановлением деятельности учреждения, связанным с профилактикой распространения коронавирусной инфекции</t>
  </si>
  <si>
    <t>11.</t>
  </si>
  <si>
    <t>12.</t>
  </si>
  <si>
    <t>Вывод: Эффективность реализации программы в целом - 59%</t>
  </si>
  <si>
    <t>наличие разработанной схемы</t>
  </si>
  <si>
    <t>* обеспечение надежности снабжения населения услугами водоснабжения и водоотведения</t>
  </si>
  <si>
    <t>наличие утвержденной схемы</t>
  </si>
  <si>
    <t>* развитие систем водоснабжения и водоотведения на территории МО "Город Выборг"</t>
  </si>
  <si>
    <t>достижение значения индикатора - январь 2021 года</t>
  </si>
  <si>
    <t>соответствие утвержденной схемы требованиям действующего законодательства РФ</t>
  </si>
  <si>
    <t xml:space="preserve">* соответствие утвержденной схемы требованиям действующего законодательства Российской Федерации </t>
  </si>
  <si>
    <t>* повышение доступности технологического присоединения потребителей к сетям газораспределения</t>
  </si>
  <si>
    <t>проектная и рабочая документация</t>
  </si>
  <si>
    <t>* улучшение условий проживания граждан</t>
  </si>
  <si>
    <t>положительное заключение государственной экспертизы</t>
  </si>
  <si>
    <t xml:space="preserve">шт. </t>
  </si>
  <si>
    <t>проектная документация проходит государственную экспертизу</t>
  </si>
  <si>
    <t>увеличение запроектированных газораспределительных сетей</t>
  </si>
  <si>
    <t>Подпрограмма 3 "Модернизация и развитие объектов теплоэнегетики МО "Город Выборг"</t>
  </si>
  <si>
    <t>актуализация и утверждение схемы</t>
  </si>
  <si>
    <t>ввод в эксплуатацию законченного строительством объекта</t>
  </si>
  <si>
    <t>* актуализация схемы теплоснабжения</t>
  </si>
  <si>
    <t>*проектирование и строительство тепловых сетей</t>
  </si>
  <si>
    <t xml:space="preserve">в 2020 году не реализовывалась. Срок реализации программы закончился в  2019 год.   Денежные средства в 2019 году не выделялись.            
 </t>
  </si>
  <si>
    <t>квартира была предложена для заселения, гражданин согласился на заселение после проведения ремонтных работ в предлагаемой  квартире, ремонтные работы до конца года не были закончены. Уровень достижения индикатора в 2019 году по кл-ву семей - 100%, по кв.м - 127%</t>
  </si>
  <si>
    <t>1</t>
  </si>
  <si>
    <t>54</t>
  </si>
  <si>
    <t>Уровень достижения индикатора в 2019г.  -  0 % по количеству  семей, 0% - по метражу</t>
  </si>
  <si>
    <t>В 2019 г. - 23 ед. (105 %)</t>
  </si>
  <si>
    <t xml:space="preserve">Количество мероприятий, направленных на обучение и повышение квалификации  сотрудников субъектов МСП </t>
  </si>
  <si>
    <t>В 2019 г. - 4 шт. (200 %)</t>
  </si>
  <si>
    <t>В 2019 г. - 44 чел. (147 %)</t>
  </si>
  <si>
    <t>В связи с пандемией коронавирусной инфекции в 2020 году мероприятия не проводились                                                                          В 2019 г. - 11 шт. (275 %)</t>
  </si>
  <si>
    <t>В связи с пандемией коронавирусной инфекции в 2020 году мероприятия не проводились                                                                 В 2019 г. - 168 ед. (168 %)</t>
  </si>
  <si>
    <t>Количество уникальных субъектов МСП, принявших участие в мероприятиях</t>
  </si>
  <si>
    <t>В связи с пандемией коронавирусной инфекции в 2020 году мероприятия не проводились                                                                      В 2019 г. - 104 ед. (208 %)</t>
  </si>
  <si>
    <t>В связи с пандемией коронавирусной инфекции в 2020 году мероприятия не проводились                                                                            В 2019 г. - 3 шт. (100 %)</t>
  </si>
  <si>
    <t>В связи с пандемией коронавирусной инфекции в 2020 году мероприятия не проводились                                                              В 2019 г. - 48 шт. (120 %)</t>
  </si>
  <si>
    <t>В связи с пандемией коронавирусной инфекции в 2020 году  закрылись небольшие объекты (магазины) местного значения.                                                          В  2019 г. - 228 ед. (101 %)</t>
  </si>
  <si>
    <t>Сокращение количества посадочных мест произошло в связи с пандемией коронавирусной инфекции в 2020 году и введения оганичений, связанных с деятельностью предприятий общественного питания.                                                    В 2019 г. - 104,8 (97 %)</t>
  </si>
  <si>
    <t>В 2019 г. - 18,1 (110 %)</t>
  </si>
  <si>
    <t>В 2019 г. - 12 ед. (110 %)</t>
  </si>
  <si>
    <t>10                787,5</t>
  </si>
  <si>
    <t>100                          158</t>
  </si>
  <si>
    <t>В 2019 г. - 11 ед. (110 %)                          2002,6 (400 %)</t>
  </si>
  <si>
    <t>В 2019 г. - заявлений не подано</t>
  </si>
  <si>
    <t xml:space="preserve">В 2019 г. - 11 ед. (122 %)                          </t>
  </si>
  <si>
    <r>
      <t xml:space="preserve">ВЫВОД:  В 2020 году из - за пандемии коронавирусной инфекции большая часть запланированных мероприятий была отменена, в связи с чем произошло уменьшение финансирования подпрограммы и снижение количественных значений целевых показателей.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В 2020 году значения 9 из 11 целевых показателей соответствуют установленным интервалам значений  для отнесения программы к высокому уровню эффективности, при этом значения 6-ти показателей превышают уровень 100 %. 2 из 11 показателей соответствуют установленным интервалам значений для отнесения программы к удовлетворительному уровню эффективности. Степень соответствия запланированному уровню затрат и эффективности использования средств    бюджета МО "Город Выборг"  составляет 100 %.</t>
    </r>
    <r>
      <rPr>
        <i/>
        <sz val="10"/>
        <rFont val="Times New Roman"/>
        <family val="1"/>
      </rPr>
      <t xml:space="preserve">
</t>
    </r>
  </si>
  <si>
    <t xml:space="preserve">1) Организация и проведение физкультурных и спортивных мероприятий в МО «Город Выборг», в том числе в рамках реализации ВФСК ГТО;
2) Организация участия представителей МО «Город Выборг» в физкультурных и спортивных мероприятиях;
3)Участие в организации и проведении межмуниципальных, региональных, межрегиональных, всероссийских и международных спортивных соревнований и учебно-тренировочных мероприятий спортивных сборных команд Российской Федерации и спортивных сборных команд Ленинградской области, проводимых на территории муниципального образования. 
</t>
  </si>
  <si>
    <t xml:space="preserve"> 2019 г.-53,5%   Увеличение на 1,1 %</t>
  </si>
  <si>
    <t xml:space="preserve">  2019 г.-98,7%   Увеличение на 0,6%</t>
  </si>
  <si>
    <t xml:space="preserve">  2019 г. - 10,4%  Увеличение на 0,5%  Запланированное значение индикатора выполнено не в полном объеме  в связи  с введением ограничений, связанных с коронавирусной инфекцие COVID-19 </t>
  </si>
  <si>
    <t>ВЫВОД: Запланированное значение индикаторов исполнено не в полном объемес введением ограничений, связанных с коронавирусной инфекцие COVID-19 . В целом . Программа имеет высокий уровень эффективности. Некоторые показатели оценки эффективности требуют корректировки.</t>
  </si>
  <si>
    <t>Ограничения по Ковид-19</t>
  </si>
  <si>
    <t>ИФНС не предоставило сведений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</si>
</sst>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%"/>
    <numFmt numFmtId="181" formatCode="0_ ;[Red]\-0\ "/>
  </numFmts>
  <fonts count="8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0"/>
      <color indexed="8"/>
      <name val="Arial Cyr"/>
      <family val="0"/>
    </font>
    <font>
      <sz val="2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i/>
      <sz val="10"/>
      <color indexed="10"/>
      <name val="Arial Cyr"/>
      <family val="0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63" fillId="0" borderId="0">
      <alignment/>
      <protection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179" fontId="0" fillId="32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vertical="top"/>
    </xf>
    <xf numFmtId="0" fontId="14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top" wrapText="1"/>
    </xf>
    <xf numFmtId="0" fontId="14" fillId="32" borderId="10" xfId="0" applyFont="1" applyFill="1" applyBorder="1" applyAlignment="1">
      <alignment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0" fontId="0" fillId="32" borderId="13" xfId="0" applyNumberFormat="1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wrapText="1"/>
    </xf>
    <xf numFmtId="0" fontId="14" fillId="32" borderId="10" xfId="0" applyFont="1" applyFill="1" applyBorder="1" applyAlignment="1">
      <alignment horizontal="left" vertical="top"/>
    </xf>
    <xf numFmtId="0" fontId="0" fillId="32" borderId="10" xfId="0" applyFill="1" applyBorder="1" applyAlignment="1">
      <alignment horizontal="center" vertical="center"/>
    </xf>
    <xf numFmtId="179" fontId="1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9" fontId="16" fillId="32" borderId="10" xfId="0" applyNumberFormat="1" applyFont="1" applyFill="1" applyBorder="1" applyAlignment="1">
      <alignment horizontal="center" vertical="center" wrapText="1"/>
    </xf>
    <xf numFmtId="1" fontId="29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10" fontId="33" fillId="0" borderId="10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82" fillId="0" borderId="10" xfId="0" applyFont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  <xf numFmtId="0" fontId="7" fillId="32" borderId="13" xfId="0" applyFont="1" applyFill="1" applyBorder="1" applyAlignment="1">
      <alignment horizontal="left" vertical="top"/>
    </xf>
    <xf numFmtId="0" fontId="5" fillId="32" borderId="13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1" fontId="16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 vertical="top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wrapText="1"/>
    </xf>
    <xf numFmtId="17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2" fontId="36" fillId="35" borderId="10" xfId="0" applyNumberFormat="1" applyFont="1" applyFill="1" applyBorder="1" applyAlignment="1">
      <alignment horizontal="center" vertical="center" wrapText="1"/>
    </xf>
    <xf numFmtId="179" fontId="5" fillId="35" borderId="10" xfId="0" applyNumberFormat="1" applyFont="1" applyFill="1" applyBorder="1" applyAlignment="1">
      <alignment horizontal="center" vertical="center" wrapText="1"/>
    </xf>
    <xf numFmtId="1" fontId="36" fillId="35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10" fontId="33" fillId="0" borderId="12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8" fillId="35" borderId="18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9" fontId="7" fillId="35" borderId="13" xfId="0" applyNumberFormat="1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top"/>
    </xf>
    <xf numFmtId="0" fontId="28" fillId="0" borderId="22" xfId="0" applyFont="1" applyBorder="1" applyAlignment="1">
      <alignment horizontal="center" vertical="center" wrapText="1"/>
    </xf>
    <xf numFmtId="179" fontId="41" fillId="32" borderId="10" xfId="0" applyNumberFormat="1" applyFont="1" applyFill="1" applyBorder="1" applyAlignment="1">
      <alignment horizontal="center" vertical="center" wrapText="1"/>
    </xf>
    <xf numFmtId="1" fontId="42" fillId="32" borderId="10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41" fillId="32" borderId="13" xfId="0" applyFont="1" applyFill="1" applyBorder="1" applyAlignment="1">
      <alignment horizontal="center" vertical="top"/>
    </xf>
    <xf numFmtId="0" fontId="28" fillId="32" borderId="13" xfId="0" applyFont="1" applyFill="1" applyBorder="1" applyAlignment="1">
      <alignment horizontal="center" vertical="top"/>
    </xf>
    <xf numFmtId="0" fontId="28" fillId="0" borderId="24" xfId="0" applyFont="1" applyBorder="1" applyAlignment="1">
      <alignment horizontal="center" vertical="center" wrapText="1"/>
    </xf>
    <xf numFmtId="179" fontId="41" fillId="32" borderId="13" xfId="0" applyNumberFormat="1" applyFont="1" applyFill="1" applyBorder="1" applyAlignment="1">
      <alignment horizontal="center" vertical="center" wrapText="1"/>
    </xf>
    <xf numFmtId="1" fontId="42" fillId="32" borderId="1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20" xfId="0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/>
    </xf>
    <xf numFmtId="0" fontId="7" fillId="35" borderId="10" xfId="0" applyFont="1" applyFill="1" applyBorder="1" applyAlignment="1">
      <alignment horizontal="left" vertical="top" wrapText="1"/>
    </xf>
    <xf numFmtId="0" fontId="36" fillId="37" borderId="12" xfId="0" applyFont="1" applyFill="1" applyBorder="1" applyAlignment="1">
      <alignment horizontal="center" vertical="top" wrapText="1"/>
    </xf>
    <xf numFmtId="0" fontId="36" fillId="37" borderId="25" xfId="0" applyFont="1" applyFill="1" applyBorder="1" applyAlignment="1">
      <alignment horizontal="center" vertical="top" wrapText="1"/>
    </xf>
    <xf numFmtId="0" fontId="36" fillId="37" borderId="2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37" fillId="35" borderId="12" xfId="0" applyFont="1" applyFill="1" applyBorder="1" applyAlignment="1">
      <alignment horizontal="left" vertical="center" wrapText="1"/>
    </xf>
    <xf numFmtId="0" fontId="37" fillId="35" borderId="25" xfId="0" applyFont="1" applyFill="1" applyBorder="1" applyAlignment="1">
      <alignment horizontal="left" vertical="center" wrapText="1"/>
    </xf>
    <xf numFmtId="0" fontId="37" fillId="35" borderId="20" xfId="0" applyFont="1" applyFill="1" applyBorder="1" applyAlignment="1">
      <alignment horizontal="left" vertical="center" wrapText="1"/>
    </xf>
    <xf numFmtId="0" fontId="38" fillId="38" borderId="12" xfId="0" applyFont="1" applyFill="1" applyBorder="1" applyAlignment="1">
      <alignment horizontal="left" vertical="center" wrapText="1"/>
    </xf>
    <xf numFmtId="0" fontId="38" fillId="38" borderId="25" xfId="0" applyFont="1" applyFill="1" applyBorder="1" applyAlignment="1">
      <alignment horizontal="left" vertical="center" wrapText="1"/>
    </xf>
    <xf numFmtId="0" fontId="38" fillId="38" borderId="20" xfId="0" applyFont="1" applyFill="1" applyBorder="1" applyAlignment="1">
      <alignment horizontal="left" vertical="center" wrapText="1"/>
    </xf>
    <xf numFmtId="0" fontId="37" fillId="35" borderId="12" xfId="0" applyFont="1" applyFill="1" applyBorder="1" applyAlignment="1">
      <alignment horizontal="left" vertical="top" wrapText="1"/>
    </xf>
    <xf numFmtId="0" fontId="37" fillId="35" borderId="25" xfId="0" applyFont="1" applyFill="1" applyBorder="1" applyAlignment="1">
      <alignment horizontal="left" vertical="top" wrapText="1"/>
    </xf>
    <xf numFmtId="0" fontId="37" fillId="35" borderId="2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left" vertical="top" wrapText="1"/>
    </xf>
    <xf numFmtId="2" fontId="37" fillId="32" borderId="12" xfId="0" applyNumberFormat="1" applyFont="1" applyFill="1" applyBorder="1" applyAlignment="1">
      <alignment vertical="top" wrapText="1"/>
    </xf>
    <xf numFmtId="2" fontId="37" fillId="32" borderId="25" xfId="0" applyNumberFormat="1" applyFont="1" applyFill="1" applyBorder="1" applyAlignment="1">
      <alignment vertical="top" wrapText="1"/>
    </xf>
    <xf numFmtId="2" fontId="37" fillId="32" borderId="20" xfId="0" applyNumberFormat="1" applyFont="1" applyFill="1" applyBorder="1" applyAlignment="1">
      <alignment vertical="top" wrapText="1"/>
    </xf>
    <xf numFmtId="0" fontId="33" fillId="0" borderId="10" xfId="0" applyFont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4" fillId="37" borderId="25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37" fillId="32" borderId="10" xfId="0" applyFont="1" applyFill="1" applyBorder="1" applyAlignment="1">
      <alignment wrapText="1"/>
    </xf>
    <xf numFmtId="0" fontId="33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16" fontId="34" fillId="32" borderId="13" xfId="0" applyNumberFormat="1" applyFont="1" applyFill="1" applyBorder="1" applyAlignment="1">
      <alignment horizontal="center" vertical="center" wrapText="1"/>
    </xf>
    <xf numFmtId="16" fontId="34" fillId="32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4" fillId="39" borderId="12" xfId="0" applyFont="1" applyFill="1" applyBorder="1" applyAlignment="1">
      <alignment horizontal="center" vertical="top" wrapText="1"/>
    </xf>
    <xf numFmtId="0" fontId="25" fillId="39" borderId="25" xfId="0" applyFont="1" applyFill="1" applyBorder="1" applyAlignment="1">
      <alignment horizontal="center" vertical="top" wrapText="1"/>
    </xf>
    <xf numFmtId="0" fontId="25" fillId="39" borderId="26" xfId="0" applyFont="1" applyFill="1" applyBorder="1" applyAlignment="1">
      <alignment horizontal="center" vertical="top" wrapText="1"/>
    </xf>
    <xf numFmtId="0" fontId="25" fillId="39" borderId="17" xfId="0" applyFont="1" applyFill="1" applyBorder="1" applyAlignment="1">
      <alignment horizontal="center" vertical="top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27" fillId="0" borderId="12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25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37" borderId="12" xfId="0" applyFont="1" applyFill="1" applyBorder="1" applyAlignment="1">
      <alignment horizontal="center" vertical="center" wrapText="1"/>
    </xf>
    <xf numFmtId="0" fontId="32" fillId="37" borderId="25" xfId="0" applyFont="1" applyFill="1" applyBorder="1" applyAlignment="1">
      <alignment horizontal="center" vertical="center" wrapText="1"/>
    </xf>
    <xf numFmtId="0" fontId="32" fillId="37" borderId="2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left" vertical="center" wrapText="1"/>
    </xf>
    <xf numFmtId="0" fontId="28" fillId="35" borderId="29" xfId="0" applyFont="1" applyFill="1" applyBorder="1" applyAlignment="1">
      <alignment horizontal="left" vertical="center" wrapText="1"/>
    </xf>
    <xf numFmtId="0" fontId="28" fillId="35" borderId="14" xfId="0" applyFont="1" applyFill="1" applyBorder="1" applyAlignment="1">
      <alignment horizontal="left" vertical="center" wrapText="1"/>
    </xf>
    <xf numFmtId="0" fontId="28" fillId="32" borderId="13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wrapText="1"/>
    </xf>
    <xf numFmtId="0" fontId="27" fillId="0" borderId="20" xfId="0" applyFont="1" applyBorder="1" applyAlignment="1">
      <alignment horizontal="center"/>
    </xf>
    <xf numFmtId="0" fontId="37" fillId="35" borderId="12" xfId="0" applyFont="1" applyFill="1" applyBorder="1" applyAlignment="1">
      <alignment wrapText="1"/>
    </xf>
    <xf numFmtId="0" fontId="37" fillId="35" borderId="25" xfId="0" applyFont="1" applyFill="1" applyBorder="1" applyAlignment="1">
      <alignment wrapText="1"/>
    </xf>
    <xf numFmtId="0" fontId="37" fillId="35" borderId="20" xfId="0" applyFont="1" applyFill="1" applyBorder="1" applyAlignment="1">
      <alignment wrapText="1"/>
    </xf>
    <xf numFmtId="0" fontId="3" fillId="38" borderId="12" xfId="0" applyFont="1" applyFill="1" applyBorder="1" applyAlignment="1">
      <alignment horizontal="center" vertical="top" wrapText="1"/>
    </xf>
    <xf numFmtId="0" fontId="3" fillId="38" borderId="2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32" borderId="13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37" borderId="12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7" fillId="39" borderId="12" xfId="0" applyFont="1" applyFill="1" applyBorder="1" applyAlignment="1">
      <alignment wrapText="1"/>
    </xf>
    <xf numFmtId="0" fontId="37" fillId="39" borderId="25" xfId="0" applyFont="1" applyFill="1" applyBorder="1" applyAlignment="1">
      <alignment wrapText="1"/>
    </xf>
    <xf numFmtId="0" fontId="37" fillId="39" borderId="20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/>
    </xf>
    <xf numFmtId="0" fontId="43" fillId="38" borderId="26" xfId="0" applyFont="1" applyFill="1" applyBorder="1" applyAlignment="1">
      <alignment horizontal="center"/>
    </xf>
    <xf numFmtId="0" fontId="43" fillId="38" borderId="25" xfId="0" applyFont="1" applyFill="1" applyBorder="1" applyAlignment="1">
      <alignment horizontal="center"/>
    </xf>
    <xf numFmtId="0" fontId="43" fillId="38" borderId="20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center" vertical="top" wrapText="1"/>
    </xf>
    <xf numFmtId="0" fontId="17" fillId="32" borderId="12" xfId="0" applyFont="1" applyFill="1" applyBorder="1" applyAlignment="1">
      <alignment horizontal="left" vertical="top" wrapText="1"/>
    </xf>
    <xf numFmtId="0" fontId="10" fillId="32" borderId="25" xfId="0" applyFont="1" applyFill="1" applyBorder="1" applyAlignment="1">
      <alignment horizontal="left" vertical="top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0" fontId="1" fillId="39" borderId="12" xfId="0" applyFont="1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10" fillId="32" borderId="25" xfId="0" applyFont="1" applyFill="1" applyBorder="1" applyAlignment="1">
      <alignment horizontal="left" vertical="center" wrapText="1"/>
    </xf>
    <xf numFmtId="0" fontId="10" fillId="32" borderId="20" xfId="0" applyFont="1" applyFill="1" applyBorder="1" applyAlignment="1">
      <alignment horizontal="left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0" fillId="10" borderId="25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vertical="center" wrapText="1"/>
    </xf>
    <xf numFmtId="0" fontId="0" fillId="10" borderId="20" xfId="0" applyFill="1" applyBorder="1" applyAlignment="1">
      <alignment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32" borderId="12" xfId="0" applyFont="1" applyFill="1" applyBorder="1" applyAlignment="1">
      <alignment wrapText="1"/>
    </xf>
    <xf numFmtId="0" fontId="10" fillId="32" borderId="25" xfId="0" applyFont="1" applyFill="1" applyBorder="1" applyAlignment="1">
      <alignment wrapText="1"/>
    </xf>
    <xf numFmtId="0" fontId="10" fillId="32" borderId="20" xfId="0" applyFont="1" applyFill="1" applyBorder="1" applyAlignment="1">
      <alignment wrapText="1"/>
    </xf>
    <xf numFmtId="0" fontId="0" fillId="10" borderId="25" xfId="0" applyFont="1" applyFill="1" applyBorder="1" applyAlignment="1">
      <alignment horizontal="center" vertical="top" wrapText="1"/>
    </xf>
    <xf numFmtId="0" fontId="0" fillId="10" borderId="20" xfId="0" applyFont="1" applyFill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9" borderId="25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32" borderId="13" xfId="0" applyFill="1" applyBorder="1" applyAlignment="1">
      <alignment horizontal="left" vertical="top" wrapText="1"/>
    </xf>
    <xf numFmtId="0" fontId="0" fillId="32" borderId="15" xfId="0" applyFill="1" applyBorder="1" applyAlignment="1">
      <alignment horizontal="left" vertical="top" wrapText="1"/>
    </xf>
    <xf numFmtId="0" fontId="0" fillId="32" borderId="16" xfId="0" applyFill="1" applyBorder="1" applyAlignment="1">
      <alignment horizontal="left" vertical="top" wrapText="1"/>
    </xf>
    <xf numFmtId="0" fontId="0" fillId="32" borderId="13" xfId="0" applyFill="1" applyBorder="1" applyAlignment="1">
      <alignment horizontal="left" vertical="top"/>
    </xf>
    <xf numFmtId="0" fontId="0" fillId="32" borderId="15" xfId="0" applyFill="1" applyBorder="1" applyAlignment="1">
      <alignment horizontal="left" vertical="top"/>
    </xf>
    <xf numFmtId="0" fontId="0" fillId="32" borderId="16" xfId="0" applyFill="1" applyBorder="1" applyAlignment="1">
      <alignment horizontal="left" vertical="top"/>
    </xf>
    <xf numFmtId="0" fontId="14" fillId="32" borderId="13" xfId="0" applyFont="1" applyFill="1" applyBorder="1" applyAlignment="1">
      <alignment horizontal="left" vertical="top"/>
    </xf>
    <xf numFmtId="0" fontId="0" fillId="32" borderId="13" xfId="0" applyFont="1" applyFill="1" applyBorder="1" applyAlignment="1">
      <alignment horizontal="left" vertical="top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18" fillId="39" borderId="25" xfId="0" applyFont="1" applyFill="1" applyBorder="1" applyAlignment="1">
      <alignment horizontal="center" vertical="center" wrapText="1"/>
    </xf>
    <xf numFmtId="0" fontId="18" fillId="39" borderId="20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vertical="center" wrapText="1"/>
    </xf>
    <xf numFmtId="0" fontId="10" fillId="32" borderId="20" xfId="0" applyFont="1" applyFill="1" applyBorder="1" applyAlignment="1">
      <alignment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left" vertical="top" wrapText="1"/>
    </xf>
    <xf numFmtId="0" fontId="0" fillId="32" borderId="16" xfId="0" applyFill="1" applyBorder="1" applyAlignment="1">
      <alignment/>
    </xf>
    <xf numFmtId="0" fontId="0" fillId="0" borderId="28" xfId="0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0" fillId="32" borderId="25" xfId="0" applyFont="1" applyFill="1" applyBorder="1" applyAlignment="1">
      <alignment horizontal="left" wrapText="1"/>
    </xf>
    <xf numFmtId="0" fontId="10" fillId="32" borderId="20" xfId="0" applyFont="1" applyFill="1" applyBorder="1" applyAlignment="1">
      <alignment horizontal="left" wrapText="1"/>
    </xf>
    <xf numFmtId="0" fontId="19" fillId="32" borderId="13" xfId="0" applyFont="1" applyFill="1" applyBorder="1" applyAlignment="1">
      <alignment horizontal="left" vertical="top" wrapText="1"/>
    </xf>
    <xf numFmtId="0" fontId="19" fillId="32" borderId="16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0" fillId="32" borderId="16" xfId="0" applyFill="1" applyBorder="1" applyAlignment="1">
      <alignment wrapText="1"/>
    </xf>
    <xf numFmtId="0" fontId="14" fillId="32" borderId="13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2" fontId="10" fillId="32" borderId="12" xfId="0" applyNumberFormat="1" applyFont="1" applyFill="1" applyBorder="1" applyAlignment="1">
      <alignment vertical="top" wrapText="1"/>
    </xf>
    <xf numFmtId="0" fontId="0" fillId="32" borderId="25" xfId="0" applyFont="1" applyFill="1" applyBorder="1" applyAlignment="1">
      <alignment vertical="top" wrapText="1"/>
    </xf>
    <xf numFmtId="0" fontId="0" fillId="32" borderId="20" xfId="0" applyFont="1" applyFill="1" applyBorder="1" applyAlignment="1">
      <alignment vertical="top" wrapText="1"/>
    </xf>
    <xf numFmtId="0" fontId="0" fillId="32" borderId="15" xfId="0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0" fontId="36" fillId="38" borderId="12" xfId="0" applyFont="1" applyFill="1" applyBorder="1" applyAlignment="1">
      <alignment horizontal="center" vertical="top" wrapText="1"/>
    </xf>
    <xf numFmtId="0" fontId="36" fillId="38" borderId="25" xfId="0" applyFont="1" applyFill="1" applyBorder="1" applyAlignment="1">
      <alignment horizontal="center" vertical="top" wrapText="1"/>
    </xf>
    <xf numFmtId="0" fontId="7" fillId="38" borderId="25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\temp\&#1069;&#1060;&#1060;&#1045;&#1050;&#1058;&#1048;&#1042;&#1053;&#1054;&#1057;&#1058;&#1068;\&#1086;&#1090;&#1076;&#1077;&#1083;%20&#1082;&#1086;&#1086;&#1088;&#1076;&#1080;&#1085;&#1072;&#1094;&#1080;&#1080;%20&#1078;&#1080;&#1083;.&#1087;&#1088;&#1086;&#1075;&#1088;&#1072;&#1084;&#1084;\&#1086;&#1090;&#1095;&#1077;&#1090;%20&#1087;&#1086;%20&#1052;&#1055;%20&#1086;&#1073;&#1077;&#1089;&#1087;&#1077;&#1095;&#1077;&#1085;&#1080;&#1077;%20&#1082;&#1072;&#1095;&#1077;&#1089;&#1090;&#1074;.&#1078;&#1080;&#1083;&#1100;&#1077;&#1084;%20&#1079;&#1072;%202018%20&#1075;&#1086;&#1076;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эффективность"/>
    </sheetNames>
    <sheetDataSet>
      <sheetData sheetId="1">
        <row r="9">
          <cell r="A9" t="str">
            <v>Муниципальная программа «Обеспечение качественным жильем граждан на территории МО "Город Выборг"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="80" zoomScaleNormal="80" zoomScalePageLayoutView="0" workbookViewId="0" topLeftCell="A1">
      <pane ySplit="4" topLeftCell="A85" activePane="bottomLeft" state="frozen"/>
      <selection pane="topLeft" activeCell="A1" sqref="A1"/>
      <selection pane="bottomLeft" activeCell="H101" sqref="H101"/>
    </sheetView>
  </sheetViews>
  <sheetFormatPr defaultColWidth="9.00390625" defaultRowHeight="12.75"/>
  <cols>
    <col min="1" max="1" width="11.875" style="52" customWidth="1"/>
    <col min="2" max="2" width="56.25390625" style="53" customWidth="1"/>
    <col min="3" max="3" width="32.125" style="53" customWidth="1"/>
    <col min="4" max="4" width="10.875" style="52" customWidth="1"/>
    <col min="5" max="5" width="14.00390625" style="52" customWidth="1"/>
    <col min="6" max="6" width="14.25390625" style="52" customWidth="1"/>
    <col min="7" max="7" width="13.75390625" style="52" customWidth="1"/>
    <col min="8" max="8" width="32.625" style="53" customWidth="1"/>
    <col min="9" max="9" width="9.125" style="53" hidden="1" customWidth="1"/>
    <col min="10" max="16384" width="9.125" style="53" customWidth="1"/>
  </cols>
  <sheetData>
    <row r="1" spans="1:8" ht="15.75">
      <c r="A1" s="216" t="s">
        <v>192</v>
      </c>
      <c r="B1" s="216"/>
      <c r="C1" s="216"/>
      <c r="D1" s="216"/>
      <c r="E1" s="216"/>
      <c r="F1" s="216"/>
      <c r="G1" s="216"/>
      <c r="H1" s="216"/>
    </row>
    <row r="3" spans="1:8" ht="12.75">
      <c r="A3" s="232" t="s">
        <v>64</v>
      </c>
      <c r="B3" s="217" t="s">
        <v>19</v>
      </c>
      <c r="C3" s="199" t="s">
        <v>0</v>
      </c>
      <c r="D3" s="200" t="s">
        <v>1</v>
      </c>
      <c r="E3" s="200" t="s">
        <v>193</v>
      </c>
      <c r="F3" s="200"/>
      <c r="G3" s="200"/>
      <c r="H3" s="217" t="s">
        <v>194</v>
      </c>
    </row>
    <row r="4" spans="1:8" ht="84">
      <c r="A4" s="232"/>
      <c r="B4" s="233"/>
      <c r="C4" s="199"/>
      <c r="D4" s="200"/>
      <c r="E4" s="16" t="s">
        <v>3</v>
      </c>
      <c r="F4" s="16" t="s">
        <v>4</v>
      </c>
      <c r="G4" s="16" t="s">
        <v>63</v>
      </c>
      <c r="H4" s="218"/>
    </row>
    <row r="5" spans="1:8" ht="22.5" customHeight="1">
      <c r="A5" s="201" t="s">
        <v>102</v>
      </c>
      <c r="B5" s="202"/>
      <c r="C5" s="203"/>
      <c r="D5" s="203"/>
      <c r="E5" s="203"/>
      <c r="F5" s="203"/>
      <c r="G5" s="203"/>
      <c r="H5" s="204"/>
    </row>
    <row r="6" spans="1:8" s="55" customFormat="1" ht="45.75" customHeight="1">
      <c r="A6" s="226"/>
      <c r="B6" s="229" t="s">
        <v>172</v>
      </c>
      <c r="C6" s="105" t="s">
        <v>100</v>
      </c>
      <c r="D6" s="104" t="s">
        <v>7</v>
      </c>
      <c r="E6" s="104">
        <v>100</v>
      </c>
      <c r="F6" s="104">
        <v>100</v>
      </c>
      <c r="G6" s="61">
        <f>F6/E6*100</f>
        <v>100</v>
      </c>
      <c r="H6" s="62"/>
    </row>
    <row r="7" spans="1:8" ht="32.25" customHeight="1">
      <c r="A7" s="227"/>
      <c r="B7" s="230"/>
      <c r="C7" s="105" t="s">
        <v>173</v>
      </c>
      <c r="D7" s="104" t="s">
        <v>174</v>
      </c>
      <c r="E7" s="104">
        <v>23000</v>
      </c>
      <c r="F7" s="104">
        <v>23000</v>
      </c>
      <c r="G7" s="61">
        <v>100</v>
      </c>
      <c r="H7" s="65"/>
    </row>
    <row r="8" spans="1:8" ht="36" customHeight="1">
      <c r="A8" s="227"/>
      <c r="B8" s="230"/>
      <c r="C8" s="105" t="s">
        <v>196</v>
      </c>
      <c r="D8" s="104" t="s">
        <v>174</v>
      </c>
      <c r="E8" s="104">
        <v>0</v>
      </c>
      <c r="F8" s="104">
        <v>0</v>
      </c>
      <c r="G8" s="61">
        <v>100</v>
      </c>
      <c r="H8" s="65"/>
    </row>
    <row r="9" spans="1:8" ht="39.75" customHeight="1">
      <c r="A9" s="227"/>
      <c r="B9" s="230"/>
      <c r="C9" s="105" t="s">
        <v>197</v>
      </c>
      <c r="D9" s="104" t="s">
        <v>7</v>
      </c>
      <c r="E9" s="104">
        <v>2</v>
      </c>
      <c r="F9" s="104">
        <v>2</v>
      </c>
      <c r="G9" s="61">
        <v>100</v>
      </c>
      <c r="H9" s="123"/>
    </row>
    <row r="10" spans="1:8" ht="38.25" customHeight="1">
      <c r="A10" s="228"/>
      <c r="B10" s="231"/>
      <c r="C10" s="105" t="s">
        <v>198</v>
      </c>
      <c r="D10" s="104" t="s">
        <v>101</v>
      </c>
      <c r="E10" s="104" t="s">
        <v>175</v>
      </c>
      <c r="F10" s="104" t="s">
        <v>175</v>
      </c>
      <c r="G10" s="61">
        <v>100</v>
      </c>
      <c r="H10" s="123"/>
    </row>
    <row r="11" spans="1:8" ht="22.5" customHeight="1">
      <c r="A11" s="212" t="s">
        <v>99</v>
      </c>
      <c r="B11" s="213"/>
      <c r="C11" s="214"/>
      <c r="D11" s="214"/>
      <c r="E11" s="214"/>
      <c r="F11" s="214"/>
      <c r="G11" s="214"/>
      <c r="H11" s="215"/>
    </row>
    <row r="12" spans="1:8" ht="33" customHeight="1">
      <c r="A12" s="221" t="s">
        <v>103</v>
      </c>
      <c r="B12" s="221"/>
      <c r="C12" s="222"/>
      <c r="D12" s="222"/>
      <c r="E12" s="222"/>
      <c r="F12" s="222"/>
      <c r="G12" s="222"/>
      <c r="H12" s="222"/>
    </row>
    <row r="13" spans="1:8" ht="17.25" customHeight="1">
      <c r="A13" s="188" t="s">
        <v>104</v>
      </c>
      <c r="B13" s="188"/>
      <c r="C13" s="189"/>
      <c r="D13" s="189"/>
      <c r="E13" s="189"/>
      <c r="F13" s="189"/>
      <c r="G13" s="189"/>
      <c r="H13" s="189"/>
    </row>
    <row r="14" spans="1:8" ht="155.25" customHeight="1">
      <c r="A14" s="190">
        <v>1</v>
      </c>
      <c r="B14" s="219" t="s">
        <v>105</v>
      </c>
      <c r="C14" s="56" t="s">
        <v>106</v>
      </c>
      <c r="D14" s="57" t="s">
        <v>6</v>
      </c>
      <c r="E14" s="57">
        <v>55</v>
      </c>
      <c r="F14" s="106">
        <v>108</v>
      </c>
      <c r="G14" s="61">
        <f>E14/F14*100</f>
        <v>50.92592592592593</v>
      </c>
      <c r="H14" s="107" t="s">
        <v>176</v>
      </c>
    </row>
    <row r="15" spans="1:8" ht="33" customHeight="1">
      <c r="A15" s="190"/>
      <c r="B15" s="219"/>
      <c r="C15" s="56" t="s">
        <v>108</v>
      </c>
      <c r="D15" s="57" t="s">
        <v>5</v>
      </c>
      <c r="E15" s="57">
        <v>17720</v>
      </c>
      <c r="F15" s="87">
        <v>17700</v>
      </c>
      <c r="G15" s="61">
        <v>99.8</v>
      </c>
      <c r="H15" s="58"/>
    </row>
    <row r="16" spans="1:8" ht="57.75" customHeight="1">
      <c r="A16" s="190"/>
      <c r="B16" s="219"/>
      <c r="C16" s="59" t="s">
        <v>109</v>
      </c>
      <c r="D16" s="57" t="s">
        <v>5</v>
      </c>
      <c r="E16" s="57">
        <v>3</v>
      </c>
      <c r="F16" s="87">
        <v>3</v>
      </c>
      <c r="G16" s="61">
        <f>E16/F16*100</f>
        <v>100</v>
      </c>
      <c r="H16" s="65"/>
    </row>
    <row r="17" spans="1:8" ht="33" customHeight="1">
      <c r="A17" s="191"/>
      <c r="B17" s="220"/>
      <c r="C17" s="59"/>
      <c r="D17" s="57"/>
      <c r="E17" s="57"/>
      <c r="F17" s="63"/>
      <c r="G17" s="64"/>
      <c r="H17" s="65"/>
    </row>
    <row r="18" spans="1:8" ht="33" customHeight="1">
      <c r="A18" s="192" t="s">
        <v>195</v>
      </c>
      <c r="B18" s="192"/>
      <c r="C18" s="192"/>
      <c r="D18" s="192"/>
      <c r="E18" s="192"/>
      <c r="F18" s="192"/>
      <c r="G18" s="192"/>
      <c r="H18" s="192"/>
    </row>
    <row r="19" spans="1:8" ht="33" customHeight="1">
      <c r="A19" s="205" t="s">
        <v>110</v>
      </c>
      <c r="B19" s="206"/>
      <c r="C19" s="206"/>
      <c r="D19" s="206"/>
      <c r="E19" s="206"/>
      <c r="F19" s="206"/>
      <c r="G19" s="206"/>
      <c r="H19" s="207"/>
    </row>
    <row r="20" spans="1:8" ht="60">
      <c r="A20" s="197">
        <v>2</v>
      </c>
      <c r="B20" s="174" t="s">
        <v>111</v>
      </c>
      <c r="C20" s="56" t="s">
        <v>112</v>
      </c>
      <c r="D20" s="60" t="s">
        <v>7</v>
      </c>
      <c r="E20" s="87">
        <v>95</v>
      </c>
      <c r="F20" s="87">
        <v>100</v>
      </c>
      <c r="G20" s="61">
        <f>F20/E20*100</f>
        <v>105.26315789473684</v>
      </c>
      <c r="H20" s="62"/>
    </row>
    <row r="21" spans="1:8" ht="55.5" customHeight="1">
      <c r="A21" s="198"/>
      <c r="B21" s="176"/>
      <c r="C21" s="56" t="s">
        <v>113</v>
      </c>
      <c r="D21" s="60" t="s">
        <v>5</v>
      </c>
      <c r="E21" s="87">
        <v>16</v>
      </c>
      <c r="F21" s="87">
        <v>3</v>
      </c>
      <c r="G21" s="61">
        <f>E21/F21*100</f>
        <v>533.3333333333333</v>
      </c>
      <c r="H21" s="107" t="s">
        <v>177</v>
      </c>
    </row>
    <row r="22" spans="1:8" ht="23.25" customHeight="1">
      <c r="A22" s="177" t="s">
        <v>178</v>
      </c>
      <c r="B22" s="178"/>
      <c r="C22" s="178"/>
      <c r="D22" s="178"/>
      <c r="E22" s="178"/>
      <c r="F22" s="178"/>
      <c r="G22" s="178"/>
      <c r="H22" s="179"/>
    </row>
    <row r="23" spans="1:8" ht="30.75" customHeight="1" thickBot="1">
      <c r="A23" s="187" t="s">
        <v>114</v>
      </c>
      <c r="B23" s="187"/>
      <c r="C23" s="187"/>
      <c r="D23" s="187"/>
      <c r="E23" s="187"/>
      <c r="F23" s="187"/>
      <c r="G23" s="187"/>
      <c r="H23" s="187"/>
    </row>
    <row r="24" spans="1:8" ht="51" customHeight="1">
      <c r="A24" s="245">
        <v>6</v>
      </c>
      <c r="B24" s="248" t="s">
        <v>179</v>
      </c>
      <c r="C24" s="124" t="s">
        <v>199</v>
      </c>
      <c r="D24" s="125" t="s">
        <v>7</v>
      </c>
      <c r="E24" s="126">
        <v>5</v>
      </c>
      <c r="F24" s="119">
        <v>5</v>
      </c>
      <c r="G24" s="127">
        <v>100</v>
      </c>
      <c r="H24" s="119" t="s">
        <v>200</v>
      </c>
    </row>
    <row r="25" spans="1:8" ht="60">
      <c r="A25" s="246"/>
      <c r="B25" s="249"/>
      <c r="C25" s="128" t="s">
        <v>201</v>
      </c>
      <c r="D25" s="129" t="s">
        <v>7</v>
      </c>
      <c r="E25" s="130">
        <v>5</v>
      </c>
      <c r="F25" s="120">
        <v>5</v>
      </c>
      <c r="G25" s="101">
        <v>100</v>
      </c>
      <c r="H25" s="120" t="s">
        <v>200</v>
      </c>
    </row>
    <row r="26" spans="1:8" ht="30">
      <c r="A26" s="246"/>
      <c r="B26" s="249"/>
      <c r="C26" s="128" t="s">
        <v>202</v>
      </c>
      <c r="D26" s="129" t="s">
        <v>7</v>
      </c>
      <c r="E26" s="130">
        <v>5</v>
      </c>
      <c r="F26" s="120">
        <v>5</v>
      </c>
      <c r="G26" s="101">
        <v>100</v>
      </c>
      <c r="H26" s="120" t="s">
        <v>203</v>
      </c>
    </row>
    <row r="27" spans="1:8" ht="45">
      <c r="A27" s="246"/>
      <c r="B27" s="249"/>
      <c r="C27" s="128" t="s">
        <v>204</v>
      </c>
      <c r="D27" s="129" t="s">
        <v>7</v>
      </c>
      <c r="E27" s="130">
        <v>2</v>
      </c>
      <c r="F27" s="120">
        <v>2</v>
      </c>
      <c r="G27" s="101">
        <f>(F27/E27)*100</f>
        <v>100</v>
      </c>
      <c r="H27" s="120" t="s">
        <v>203</v>
      </c>
    </row>
    <row r="28" spans="1:8" ht="45.75" thickBot="1">
      <c r="A28" s="247"/>
      <c r="B28" s="250"/>
      <c r="C28" s="131" t="s">
        <v>115</v>
      </c>
      <c r="D28" s="129" t="s">
        <v>7</v>
      </c>
      <c r="E28" s="130">
        <v>2</v>
      </c>
      <c r="F28" s="120">
        <v>2</v>
      </c>
      <c r="G28" s="101">
        <f>(F28/E28)*100</f>
        <v>100</v>
      </c>
      <c r="H28" s="120" t="s">
        <v>203</v>
      </c>
    </row>
    <row r="29" spans="1:8" ht="65.25" customHeight="1" thickBot="1">
      <c r="A29" s="181" t="s">
        <v>116</v>
      </c>
      <c r="B29" s="182"/>
      <c r="C29" s="182"/>
      <c r="D29" s="182"/>
      <c r="E29" s="182"/>
      <c r="F29" s="182"/>
      <c r="G29" s="182"/>
      <c r="H29" s="183"/>
    </row>
    <row r="30" spans="1:8" ht="63.75" customHeight="1" thickBot="1">
      <c r="A30" s="132" t="s">
        <v>205</v>
      </c>
      <c r="B30" s="251" t="s">
        <v>206</v>
      </c>
      <c r="C30" s="133" t="s">
        <v>207</v>
      </c>
      <c r="D30" s="133" t="s">
        <v>117</v>
      </c>
      <c r="E30" s="133">
        <v>1</v>
      </c>
      <c r="F30" s="134">
        <v>-2.35</v>
      </c>
      <c r="G30" s="135">
        <v>0</v>
      </c>
      <c r="H30" s="62" t="s">
        <v>208</v>
      </c>
    </row>
    <row r="31" spans="1:8" ht="83.25" customHeight="1" thickBot="1">
      <c r="A31" s="132" t="s">
        <v>209</v>
      </c>
      <c r="B31" s="252"/>
      <c r="C31" s="136" t="s">
        <v>210</v>
      </c>
      <c r="D31" s="136" t="s">
        <v>117</v>
      </c>
      <c r="E31" s="136">
        <v>10</v>
      </c>
      <c r="F31" s="134">
        <v>8.7</v>
      </c>
      <c r="G31" s="135">
        <v>87</v>
      </c>
      <c r="H31" s="62" t="s">
        <v>211</v>
      </c>
    </row>
    <row r="32" spans="1:8" ht="60.75" thickBot="1">
      <c r="A32" s="132" t="s">
        <v>212</v>
      </c>
      <c r="B32" s="252"/>
      <c r="C32" s="136" t="s">
        <v>213</v>
      </c>
      <c r="D32" s="136" t="s">
        <v>117</v>
      </c>
      <c r="E32" s="136">
        <v>6</v>
      </c>
      <c r="F32" s="134">
        <v>6</v>
      </c>
      <c r="G32" s="135">
        <v>100</v>
      </c>
      <c r="H32" s="62"/>
    </row>
    <row r="33" spans="1:8" ht="45.75" thickBot="1">
      <c r="A33" s="132" t="s">
        <v>214</v>
      </c>
      <c r="B33" s="252"/>
      <c r="C33" s="136" t="s">
        <v>215</v>
      </c>
      <c r="D33" s="136" t="s">
        <v>117</v>
      </c>
      <c r="E33" s="136">
        <v>7</v>
      </c>
      <c r="F33" s="134">
        <v>7.35</v>
      </c>
      <c r="G33" s="135">
        <v>105</v>
      </c>
      <c r="H33" s="62"/>
    </row>
    <row r="34" spans="1:8" ht="77.25" thickBot="1">
      <c r="A34" s="137" t="s">
        <v>216</v>
      </c>
      <c r="B34" s="252"/>
      <c r="C34" s="136" t="s">
        <v>118</v>
      </c>
      <c r="D34" s="136" t="s">
        <v>117</v>
      </c>
      <c r="E34" s="136">
        <v>10</v>
      </c>
      <c r="F34" s="134">
        <v>4.3</v>
      </c>
      <c r="G34" s="135">
        <v>43</v>
      </c>
      <c r="H34" s="62" t="s">
        <v>217</v>
      </c>
    </row>
    <row r="35" spans="1:8" ht="77.25" thickBot="1">
      <c r="A35" s="137" t="s">
        <v>218</v>
      </c>
      <c r="B35" s="252"/>
      <c r="C35" s="136" t="s">
        <v>219</v>
      </c>
      <c r="D35" s="136" t="s">
        <v>117</v>
      </c>
      <c r="E35" s="136">
        <v>5</v>
      </c>
      <c r="F35" s="134">
        <v>-71.8</v>
      </c>
      <c r="G35" s="135">
        <v>0</v>
      </c>
      <c r="H35" s="62" t="s">
        <v>220</v>
      </c>
    </row>
    <row r="36" spans="1:8" ht="40.5" customHeight="1" thickBot="1">
      <c r="A36" s="60" t="s">
        <v>221</v>
      </c>
      <c r="B36" s="252"/>
      <c r="C36" s="136" t="s">
        <v>222</v>
      </c>
      <c r="D36" s="136" t="s">
        <v>117</v>
      </c>
      <c r="E36" s="136">
        <v>3</v>
      </c>
      <c r="F36" s="134">
        <v>-9</v>
      </c>
      <c r="G36" s="135">
        <v>0</v>
      </c>
      <c r="H36" s="62" t="s">
        <v>223</v>
      </c>
    </row>
    <row r="37" spans="1:8" ht="75.75" thickBot="1">
      <c r="A37" s="138" t="s">
        <v>224</v>
      </c>
      <c r="B37" s="252"/>
      <c r="C37" s="136" t="s">
        <v>225</v>
      </c>
      <c r="D37" s="136" t="s">
        <v>117</v>
      </c>
      <c r="E37" s="136">
        <v>98</v>
      </c>
      <c r="F37" s="134">
        <v>98</v>
      </c>
      <c r="G37" s="135">
        <v>100</v>
      </c>
      <c r="H37" s="62"/>
    </row>
    <row r="38" spans="1:8" ht="136.5" customHeight="1" thickBot="1">
      <c r="A38" s="139" t="s">
        <v>226</v>
      </c>
      <c r="B38" s="252"/>
      <c r="C38" s="136" t="s">
        <v>227</v>
      </c>
      <c r="D38" s="136" t="s">
        <v>117</v>
      </c>
      <c r="E38" s="136">
        <v>3</v>
      </c>
      <c r="F38" s="134">
        <v>-62</v>
      </c>
      <c r="G38" s="135">
        <v>0</v>
      </c>
      <c r="H38" s="62" t="s">
        <v>228</v>
      </c>
    </row>
    <row r="39" spans="1:8" ht="77.25" thickBot="1">
      <c r="A39" s="140" t="s">
        <v>229</v>
      </c>
      <c r="B39" s="252"/>
      <c r="C39" s="136" t="s">
        <v>230</v>
      </c>
      <c r="D39" s="136" t="s">
        <v>117</v>
      </c>
      <c r="E39" s="136">
        <v>5</v>
      </c>
      <c r="F39" s="134">
        <v>3.5</v>
      </c>
      <c r="G39" s="135">
        <v>70</v>
      </c>
      <c r="H39" s="62" t="s">
        <v>231</v>
      </c>
    </row>
    <row r="40" spans="1:8" ht="75.75" thickBot="1">
      <c r="A40" s="140" t="s">
        <v>232</v>
      </c>
      <c r="B40" s="252"/>
      <c r="C40" s="136" t="s">
        <v>119</v>
      </c>
      <c r="D40" s="136" t="s">
        <v>117</v>
      </c>
      <c r="E40" s="136">
        <v>100</v>
      </c>
      <c r="F40" s="134">
        <v>107</v>
      </c>
      <c r="G40" s="135">
        <v>107</v>
      </c>
      <c r="H40" s="62"/>
    </row>
    <row r="41" spans="1:8" ht="30">
      <c r="A41" s="141" t="s">
        <v>233</v>
      </c>
      <c r="B41" s="252"/>
      <c r="C41" s="142" t="s">
        <v>180</v>
      </c>
      <c r="D41" s="142" t="s">
        <v>117</v>
      </c>
      <c r="E41" s="142">
        <v>1</v>
      </c>
      <c r="F41" s="143">
        <v>1</v>
      </c>
      <c r="G41" s="144">
        <v>100</v>
      </c>
      <c r="H41" s="119"/>
    </row>
    <row r="42" spans="1:8" ht="33.75" customHeight="1">
      <c r="A42" s="239" t="s">
        <v>234</v>
      </c>
      <c r="B42" s="240"/>
      <c r="C42" s="240"/>
      <c r="D42" s="240"/>
      <c r="E42" s="240"/>
      <c r="F42" s="240"/>
      <c r="G42" s="240"/>
      <c r="H42" s="241"/>
    </row>
    <row r="43" spans="1:8" ht="15.75" customHeight="1">
      <c r="A43" s="223" t="s">
        <v>120</v>
      </c>
      <c r="B43" s="224"/>
      <c r="C43" s="224"/>
      <c r="D43" s="224"/>
      <c r="E43" s="224"/>
      <c r="F43" s="224"/>
      <c r="G43" s="224"/>
      <c r="H43" s="225"/>
    </row>
    <row r="44" spans="1:8" ht="25.5">
      <c r="A44" s="280">
        <v>1</v>
      </c>
      <c r="B44" s="148" t="s">
        <v>236</v>
      </c>
      <c r="C44" s="145" t="s">
        <v>235</v>
      </c>
      <c r="D44" s="146" t="s">
        <v>6</v>
      </c>
      <c r="E44" s="146">
        <v>1</v>
      </c>
      <c r="F44" s="146">
        <v>1</v>
      </c>
      <c r="G44" s="147">
        <v>1</v>
      </c>
      <c r="H44" s="123"/>
    </row>
    <row r="45" spans="1:8" ht="45" customHeight="1">
      <c r="A45" s="281"/>
      <c r="B45" s="149" t="s">
        <v>238</v>
      </c>
      <c r="C45" s="145" t="s">
        <v>237</v>
      </c>
      <c r="D45" s="146" t="s">
        <v>6</v>
      </c>
      <c r="E45" s="146">
        <v>1</v>
      </c>
      <c r="F45" s="146">
        <v>0</v>
      </c>
      <c r="G45" s="146">
        <v>0</v>
      </c>
      <c r="H45" s="150" t="s">
        <v>239</v>
      </c>
    </row>
    <row r="46" spans="1:8" ht="54" customHeight="1">
      <c r="A46" s="282"/>
      <c r="B46" s="151" t="s">
        <v>241</v>
      </c>
      <c r="C46" s="145" t="s">
        <v>240</v>
      </c>
      <c r="D46" s="146" t="s">
        <v>6</v>
      </c>
      <c r="E46" s="146">
        <v>1</v>
      </c>
      <c r="F46" s="146">
        <v>1</v>
      </c>
      <c r="G46" s="147">
        <v>1</v>
      </c>
      <c r="H46" s="123"/>
    </row>
    <row r="47" spans="1:8" ht="26.25" customHeight="1">
      <c r="A47" s="274" t="s">
        <v>121</v>
      </c>
      <c r="B47" s="275"/>
      <c r="C47" s="275"/>
      <c r="D47" s="275"/>
      <c r="E47" s="275"/>
      <c r="F47" s="275"/>
      <c r="G47" s="275"/>
      <c r="H47" s="275"/>
    </row>
    <row r="48" spans="1:8" ht="54" customHeight="1" hidden="1">
      <c r="A48" s="275"/>
      <c r="B48" s="275"/>
      <c r="C48" s="275"/>
      <c r="D48" s="275"/>
      <c r="E48" s="275"/>
      <c r="F48" s="275"/>
      <c r="G48" s="275"/>
      <c r="H48" s="275"/>
    </row>
    <row r="49" spans="1:8" ht="54" customHeight="1" hidden="1">
      <c r="A49" s="275"/>
      <c r="B49" s="275"/>
      <c r="C49" s="275"/>
      <c r="D49" s="275"/>
      <c r="E49" s="275"/>
      <c r="F49" s="275"/>
      <c r="G49" s="275"/>
      <c r="H49" s="275"/>
    </row>
    <row r="50" spans="1:8" ht="54" customHeight="1" hidden="1">
      <c r="A50" s="275"/>
      <c r="B50" s="275"/>
      <c r="C50" s="275"/>
      <c r="D50" s="275"/>
      <c r="E50" s="275"/>
      <c r="F50" s="275"/>
      <c r="G50" s="275"/>
      <c r="H50" s="275"/>
    </row>
    <row r="51" spans="1:8" ht="54" customHeight="1" hidden="1">
      <c r="A51" s="275"/>
      <c r="B51" s="275"/>
      <c r="C51" s="275"/>
      <c r="D51" s="275"/>
      <c r="E51" s="275"/>
      <c r="F51" s="275"/>
      <c r="G51" s="275"/>
      <c r="H51" s="275"/>
    </row>
    <row r="52" spans="1:8" ht="40.5" customHeight="1">
      <c r="A52" s="210">
        <v>1</v>
      </c>
      <c r="B52" s="152" t="s">
        <v>242</v>
      </c>
      <c r="C52" s="150" t="s">
        <v>243</v>
      </c>
      <c r="D52" s="146" t="s">
        <v>107</v>
      </c>
      <c r="E52" s="146">
        <v>1</v>
      </c>
      <c r="F52" s="146">
        <v>1</v>
      </c>
      <c r="G52" s="147">
        <v>1</v>
      </c>
      <c r="H52" s="123"/>
    </row>
    <row r="53" spans="1:8" ht="36.75" customHeight="1">
      <c r="A53" s="211"/>
      <c r="B53" s="152" t="s">
        <v>244</v>
      </c>
      <c r="C53" s="150" t="s">
        <v>245</v>
      </c>
      <c r="D53" s="146" t="s">
        <v>246</v>
      </c>
      <c r="E53" s="146">
        <v>1</v>
      </c>
      <c r="F53" s="146">
        <v>0</v>
      </c>
      <c r="G53" s="146">
        <v>0</v>
      </c>
      <c r="H53" s="67" t="s">
        <v>247</v>
      </c>
    </row>
    <row r="54" spans="1:8" ht="72" customHeight="1">
      <c r="A54" s="211"/>
      <c r="B54" s="153"/>
      <c r="C54" s="150" t="s">
        <v>248</v>
      </c>
      <c r="D54" s="146" t="s">
        <v>101</v>
      </c>
      <c r="E54" s="146">
        <v>7178.4</v>
      </c>
      <c r="F54" s="146">
        <v>7467.92</v>
      </c>
      <c r="G54" s="147">
        <v>1.04</v>
      </c>
      <c r="H54" s="123"/>
    </row>
    <row r="55" spans="1:8" ht="15">
      <c r="A55" s="212" t="s">
        <v>99</v>
      </c>
      <c r="B55" s="213"/>
      <c r="C55" s="213"/>
      <c r="D55" s="213"/>
      <c r="E55" s="213"/>
      <c r="F55" s="213"/>
      <c r="G55" s="213"/>
      <c r="H55" s="253"/>
    </row>
    <row r="56" spans="1:8" ht="15">
      <c r="A56" s="276" t="s">
        <v>249</v>
      </c>
      <c r="B56" s="277"/>
      <c r="C56" s="278"/>
      <c r="D56" s="278"/>
      <c r="E56" s="278"/>
      <c r="F56" s="278"/>
      <c r="G56" s="278"/>
      <c r="H56" s="279"/>
    </row>
    <row r="57" spans="1:8" ht="12.75">
      <c r="A57" s="242"/>
      <c r="B57" s="155" t="s">
        <v>252</v>
      </c>
      <c r="C57" s="145" t="s">
        <v>250</v>
      </c>
      <c r="D57" s="146" t="s">
        <v>107</v>
      </c>
      <c r="E57" s="146">
        <v>1</v>
      </c>
      <c r="F57" s="146">
        <v>1</v>
      </c>
      <c r="G57" s="147">
        <v>1</v>
      </c>
      <c r="H57" s="123"/>
    </row>
    <row r="58" spans="1:8" ht="12.75">
      <c r="A58" s="243"/>
      <c r="B58" s="156"/>
      <c r="C58" s="145" t="s">
        <v>243</v>
      </c>
      <c r="D58" s="146" t="s">
        <v>107</v>
      </c>
      <c r="E58" s="146">
        <v>1</v>
      </c>
      <c r="F58" s="146">
        <v>0</v>
      </c>
      <c r="G58" s="146">
        <v>0</v>
      </c>
      <c r="H58" s="123"/>
    </row>
    <row r="59" spans="1:8" ht="25.5">
      <c r="A59" s="243"/>
      <c r="B59" s="149" t="s">
        <v>253</v>
      </c>
      <c r="C59" s="154" t="s">
        <v>245</v>
      </c>
      <c r="D59" s="146" t="s">
        <v>107</v>
      </c>
      <c r="E59" s="146">
        <v>1</v>
      </c>
      <c r="F59" s="146">
        <v>0</v>
      </c>
      <c r="G59" s="146">
        <v>0</v>
      </c>
      <c r="H59" s="123"/>
    </row>
    <row r="60" spans="1:8" ht="25.5">
      <c r="A60" s="244"/>
      <c r="B60" s="157"/>
      <c r="C60" s="154" t="s">
        <v>251</v>
      </c>
      <c r="D60" s="146" t="s">
        <v>6</v>
      </c>
      <c r="E60" s="146">
        <v>0</v>
      </c>
      <c r="F60" s="146">
        <v>0</v>
      </c>
      <c r="G60" s="146">
        <v>0</v>
      </c>
      <c r="H60" s="123"/>
    </row>
    <row r="61" spans="1:8" ht="12.75">
      <c r="A61" s="265" t="str">
        <f>'[1]эффективность'!$A$9</f>
        <v>Муниципальная программа «Обеспечение качественным жильем граждан на территории МО "Город Выборг"</v>
      </c>
      <c r="B61" s="266"/>
      <c r="C61" s="267"/>
      <c r="D61" s="267"/>
      <c r="E61" s="267"/>
      <c r="F61" s="267"/>
      <c r="G61" s="267"/>
      <c r="H61" s="268"/>
    </row>
    <row r="62" spans="1:9" ht="108.75" customHeight="1">
      <c r="A62" s="193">
        <v>1</v>
      </c>
      <c r="B62" s="195" t="s">
        <v>181</v>
      </c>
      <c r="C62" s="180" t="s">
        <v>123</v>
      </c>
      <c r="D62" s="111" t="s">
        <v>124</v>
      </c>
      <c r="E62" s="68">
        <v>2</v>
      </c>
      <c r="F62" s="69" t="s">
        <v>182</v>
      </c>
      <c r="G62" s="118">
        <v>0</v>
      </c>
      <c r="H62" s="184" t="s">
        <v>183</v>
      </c>
      <c r="I62" s="184"/>
    </row>
    <row r="63" spans="1:9" ht="12.75">
      <c r="A63" s="194"/>
      <c r="B63" s="196"/>
      <c r="C63" s="180"/>
      <c r="D63" s="111" t="s">
        <v>125</v>
      </c>
      <c r="E63" s="68">
        <v>50</v>
      </c>
      <c r="F63" s="69" t="s">
        <v>184</v>
      </c>
      <c r="G63" s="118">
        <v>1.18</v>
      </c>
      <c r="H63" s="184"/>
      <c r="I63" s="184"/>
    </row>
    <row r="64" spans="1:9" ht="58.5" customHeight="1">
      <c r="A64" s="193">
        <v>1</v>
      </c>
      <c r="B64" s="195" t="s">
        <v>122</v>
      </c>
      <c r="C64" s="180" t="s">
        <v>123</v>
      </c>
      <c r="D64" s="111" t="s">
        <v>124</v>
      </c>
      <c r="E64" s="68">
        <v>0</v>
      </c>
      <c r="F64" s="69" t="s">
        <v>185</v>
      </c>
      <c r="G64" s="118">
        <v>0</v>
      </c>
      <c r="H64" s="184" t="s">
        <v>254</v>
      </c>
      <c r="I64" s="184"/>
    </row>
    <row r="65" spans="1:9" ht="87.75" customHeight="1">
      <c r="A65" s="194"/>
      <c r="B65" s="196"/>
      <c r="C65" s="180"/>
      <c r="D65" s="111" t="s">
        <v>125</v>
      </c>
      <c r="E65" s="68">
        <v>0</v>
      </c>
      <c r="F65" s="69" t="s">
        <v>185</v>
      </c>
      <c r="G65" s="118">
        <v>0</v>
      </c>
      <c r="H65" s="184"/>
      <c r="I65" s="184"/>
    </row>
    <row r="66" spans="1:9" ht="55.5" customHeight="1">
      <c r="A66" s="180">
        <v>3</v>
      </c>
      <c r="B66" s="185" t="s">
        <v>126</v>
      </c>
      <c r="C66" s="180" t="s">
        <v>127</v>
      </c>
      <c r="D66" s="73" t="s">
        <v>124</v>
      </c>
      <c r="E66" s="74">
        <v>1</v>
      </c>
      <c r="F66" s="74">
        <v>0</v>
      </c>
      <c r="G66" s="72">
        <v>0</v>
      </c>
      <c r="H66" s="208" t="s">
        <v>255</v>
      </c>
      <c r="I66" s="208"/>
    </row>
    <row r="67" spans="1:9" ht="12.75">
      <c r="A67" s="180"/>
      <c r="B67" s="185"/>
      <c r="C67" s="180"/>
      <c r="D67" s="73" t="s">
        <v>125</v>
      </c>
      <c r="E67" s="74">
        <v>72</v>
      </c>
      <c r="F67" s="74">
        <v>0</v>
      </c>
      <c r="G67" s="72">
        <v>0</v>
      </c>
      <c r="H67" s="209"/>
      <c r="I67" s="209"/>
    </row>
    <row r="68" spans="1:9" ht="35.25" customHeight="1">
      <c r="A68" s="180">
        <v>4</v>
      </c>
      <c r="B68" s="234" t="s">
        <v>128</v>
      </c>
      <c r="C68" s="235" t="s">
        <v>129</v>
      </c>
      <c r="D68" s="111" t="s">
        <v>124</v>
      </c>
      <c r="E68" s="68">
        <v>1</v>
      </c>
      <c r="F68" s="69" t="s">
        <v>256</v>
      </c>
      <c r="G68" s="70">
        <v>1</v>
      </c>
      <c r="H68" s="184" t="s">
        <v>258</v>
      </c>
      <c r="I68" s="184"/>
    </row>
    <row r="69" spans="1:10" ht="101.25" customHeight="1">
      <c r="A69" s="180"/>
      <c r="B69" s="234"/>
      <c r="C69" s="235"/>
      <c r="D69" s="111" t="s">
        <v>125</v>
      </c>
      <c r="E69" s="68">
        <v>54</v>
      </c>
      <c r="F69" s="69" t="s">
        <v>257</v>
      </c>
      <c r="G69" s="70">
        <v>1</v>
      </c>
      <c r="H69" s="184"/>
      <c r="I69" s="184"/>
      <c r="J69" s="76"/>
    </row>
    <row r="70" spans="1:10" ht="25.5" customHeight="1">
      <c r="A70" s="185" t="s">
        <v>130</v>
      </c>
      <c r="B70" s="185"/>
      <c r="C70" s="185"/>
      <c r="D70" s="112" t="s">
        <v>124</v>
      </c>
      <c r="E70" s="113">
        <v>2</v>
      </c>
      <c r="F70" s="114">
        <v>1</v>
      </c>
      <c r="G70" s="115">
        <v>0.5</v>
      </c>
      <c r="H70" s="186" t="s">
        <v>131</v>
      </c>
      <c r="I70" s="186"/>
      <c r="J70" s="76"/>
    </row>
    <row r="71" spans="1:10" ht="24.75" customHeight="1">
      <c r="A71" s="185"/>
      <c r="B71" s="185"/>
      <c r="C71" s="185"/>
      <c r="D71" s="112" t="s">
        <v>125</v>
      </c>
      <c r="E71" s="113">
        <v>126</v>
      </c>
      <c r="F71" s="116">
        <v>54</v>
      </c>
      <c r="G71" s="115">
        <v>0.42</v>
      </c>
      <c r="H71" s="186"/>
      <c r="I71" s="186"/>
      <c r="J71" s="76"/>
    </row>
    <row r="72" spans="1:10" ht="24.75" customHeight="1">
      <c r="A72" s="236" t="s">
        <v>132</v>
      </c>
      <c r="B72" s="237"/>
      <c r="C72" s="237"/>
      <c r="D72" s="237"/>
      <c r="E72" s="237"/>
      <c r="F72" s="237"/>
      <c r="G72" s="237"/>
      <c r="H72" s="238"/>
      <c r="I72" s="117"/>
      <c r="J72" s="76"/>
    </row>
    <row r="73" spans="1:10" ht="16.5" customHeight="1">
      <c r="A73" s="360" t="s">
        <v>133</v>
      </c>
      <c r="B73" s="361"/>
      <c r="C73" s="362"/>
      <c r="D73" s="362"/>
      <c r="E73" s="362"/>
      <c r="F73" s="362"/>
      <c r="G73" s="362"/>
      <c r="H73" s="363"/>
      <c r="I73" s="71"/>
      <c r="J73" s="76"/>
    </row>
    <row r="74" spans="1:10" ht="24.75" customHeight="1">
      <c r="A74" s="79">
        <v>1</v>
      </c>
      <c r="B74" s="269" t="s">
        <v>134</v>
      </c>
      <c r="C74" s="81" t="s">
        <v>186</v>
      </c>
      <c r="D74" s="82" t="s">
        <v>6</v>
      </c>
      <c r="E74" s="106">
        <v>24</v>
      </c>
      <c r="F74" s="85">
        <v>61</v>
      </c>
      <c r="G74" s="66">
        <v>254</v>
      </c>
      <c r="H74" s="54" t="s">
        <v>259</v>
      </c>
      <c r="I74" s="77"/>
      <c r="J74" s="76"/>
    </row>
    <row r="75" spans="1:10" ht="105" customHeight="1">
      <c r="A75" s="83"/>
      <c r="B75" s="286"/>
      <c r="C75" s="81" t="s">
        <v>136</v>
      </c>
      <c r="D75" s="82" t="s">
        <v>6</v>
      </c>
      <c r="E75" s="106">
        <v>4</v>
      </c>
      <c r="F75" s="106">
        <v>6</v>
      </c>
      <c r="G75" s="61">
        <v>150</v>
      </c>
      <c r="H75" s="65"/>
      <c r="I75" s="75"/>
      <c r="J75" s="76"/>
    </row>
    <row r="76" spans="1:10" ht="42" customHeight="1">
      <c r="A76" s="261">
        <v>2</v>
      </c>
      <c r="B76" s="283" t="s">
        <v>137</v>
      </c>
      <c r="C76" s="84" t="s">
        <v>260</v>
      </c>
      <c r="D76" s="82" t="s">
        <v>107</v>
      </c>
      <c r="E76" s="106">
        <v>2</v>
      </c>
      <c r="F76" s="85">
        <v>2</v>
      </c>
      <c r="G76" s="61">
        <v>100</v>
      </c>
      <c r="H76" s="65" t="s">
        <v>261</v>
      </c>
      <c r="I76" s="75"/>
      <c r="J76" s="76"/>
    </row>
    <row r="77" spans="1:10" ht="12.75">
      <c r="A77" s="285"/>
      <c r="B77" s="284"/>
      <c r="C77" s="84" t="s">
        <v>138</v>
      </c>
      <c r="D77" s="82" t="s">
        <v>5</v>
      </c>
      <c r="E77" s="106">
        <v>30</v>
      </c>
      <c r="F77" s="85">
        <v>44</v>
      </c>
      <c r="G77" s="61">
        <v>147</v>
      </c>
      <c r="H77" s="65" t="s">
        <v>262</v>
      </c>
      <c r="I77" s="78"/>
      <c r="J77" s="76"/>
    </row>
    <row r="78" spans="1:10" ht="25.5">
      <c r="A78" s="79">
        <v>3</v>
      </c>
      <c r="B78" s="80" t="s">
        <v>139</v>
      </c>
      <c r="C78" s="81" t="s">
        <v>140</v>
      </c>
      <c r="D78" s="86" t="s">
        <v>6</v>
      </c>
      <c r="E78" s="87">
        <v>3</v>
      </c>
      <c r="F78" s="87"/>
      <c r="G78" s="64">
        <v>367</v>
      </c>
      <c r="H78" s="65"/>
      <c r="I78" s="78"/>
      <c r="J78" s="76"/>
    </row>
    <row r="79" spans="1:10" ht="76.5">
      <c r="A79" s="88">
        <v>3</v>
      </c>
      <c r="B79" s="259" t="s">
        <v>141</v>
      </c>
      <c r="C79" s="89" t="s">
        <v>142</v>
      </c>
      <c r="D79" s="86" t="s">
        <v>107</v>
      </c>
      <c r="E79" s="90">
        <v>4</v>
      </c>
      <c r="F79" s="90" t="s">
        <v>135</v>
      </c>
      <c r="G79" s="91" t="s">
        <v>135</v>
      </c>
      <c r="H79" s="92" t="s">
        <v>263</v>
      </c>
      <c r="I79" s="76"/>
      <c r="J79" s="76"/>
    </row>
    <row r="80" spans="1:10" ht="51">
      <c r="A80" s="83"/>
      <c r="B80" s="260"/>
      <c r="C80" s="89" t="s">
        <v>143</v>
      </c>
      <c r="D80" s="93" t="s">
        <v>6</v>
      </c>
      <c r="E80" s="90">
        <v>100</v>
      </c>
      <c r="F80" s="90" t="s">
        <v>135</v>
      </c>
      <c r="G80" s="91" t="s">
        <v>135</v>
      </c>
      <c r="H80" s="92" t="s">
        <v>264</v>
      </c>
      <c r="I80" s="76"/>
      <c r="J80" s="76"/>
    </row>
    <row r="81" spans="1:10" ht="51">
      <c r="A81" s="83"/>
      <c r="B81" s="260"/>
      <c r="C81" s="81" t="s">
        <v>265</v>
      </c>
      <c r="D81" s="93" t="s">
        <v>6</v>
      </c>
      <c r="E81" s="90">
        <v>50</v>
      </c>
      <c r="F81" s="90" t="s">
        <v>135</v>
      </c>
      <c r="G81" s="91" t="s">
        <v>135</v>
      </c>
      <c r="H81" s="92" t="s">
        <v>266</v>
      </c>
      <c r="I81" s="76"/>
      <c r="J81" s="76"/>
    </row>
    <row r="82" spans="1:10" ht="51">
      <c r="A82" s="261">
        <v>4</v>
      </c>
      <c r="B82" s="259" t="s">
        <v>144</v>
      </c>
      <c r="C82" s="89" t="s">
        <v>145</v>
      </c>
      <c r="D82" s="93" t="s">
        <v>107</v>
      </c>
      <c r="E82" s="90" t="s">
        <v>135</v>
      </c>
      <c r="F82" s="90" t="s">
        <v>135</v>
      </c>
      <c r="G82" s="91" t="s">
        <v>135</v>
      </c>
      <c r="H82" s="92" t="s">
        <v>267</v>
      </c>
      <c r="I82" s="76"/>
      <c r="J82" s="76"/>
    </row>
    <row r="83" spans="1:10" ht="25.5" customHeight="1">
      <c r="A83" s="262"/>
      <c r="B83" s="263"/>
      <c r="C83" s="89" t="s">
        <v>146</v>
      </c>
      <c r="D83" s="93" t="s">
        <v>107</v>
      </c>
      <c r="E83" s="90" t="s">
        <v>135</v>
      </c>
      <c r="F83" s="90" t="s">
        <v>135</v>
      </c>
      <c r="G83" s="91" t="s">
        <v>135</v>
      </c>
      <c r="H83" s="92" t="s">
        <v>268</v>
      </c>
      <c r="I83" s="76"/>
      <c r="J83" s="76"/>
    </row>
    <row r="84" spans="1:10" ht="63.75">
      <c r="A84" s="83"/>
      <c r="B84" s="263"/>
      <c r="C84" s="89" t="s">
        <v>147</v>
      </c>
      <c r="D84" s="92" t="s">
        <v>6</v>
      </c>
      <c r="E84" s="90">
        <v>230</v>
      </c>
      <c r="F84" s="90">
        <v>215</v>
      </c>
      <c r="G84" s="91">
        <v>93.5</v>
      </c>
      <c r="H84" s="92" t="s">
        <v>269</v>
      </c>
      <c r="I84" s="76"/>
      <c r="J84" s="76"/>
    </row>
    <row r="85" spans="1:10" ht="89.25">
      <c r="A85" s="83"/>
      <c r="B85" s="263"/>
      <c r="C85" s="89" t="s">
        <v>148</v>
      </c>
      <c r="D85" s="92" t="s">
        <v>149</v>
      </c>
      <c r="E85" s="94">
        <v>107.5</v>
      </c>
      <c r="F85" s="94">
        <v>101.4</v>
      </c>
      <c r="G85" s="91">
        <v>94</v>
      </c>
      <c r="H85" s="92" t="s">
        <v>270</v>
      </c>
      <c r="I85" s="76"/>
      <c r="J85" s="76"/>
    </row>
    <row r="86" spans="1:10" ht="38.25">
      <c r="A86" s="83"/>
      <c r="B86" s="264"/>
      <c r="C86" s="89" t="s">
        <v>150</v>
      </c>
      <c r="D86" s="92" t="s">
        <v>151</v>
      </c>
      <c r="E86" s="94">
        <v>17</v>
      </c>
      <c r="F86" s="94">
        <v>17.9</v>
      </c>
      <c r="G86" s="91">
        <v>105</v>
      </c>
      <c r="H86" s="92" t="s">
        <v>271</v>
      </c>
      <c r="I86" s="76"/>
      <c r="J86" s="76"/>
    </row>
    <row r="87" spans="1:10" ht="63.75" customHeight="1">
      <c r="A87" s="261">
        <v>5</v>
      </c>
      <c r="B87" s="269" t="s">
        <v>152</v>
      </c>
      <c r="C87" s="89" t="s">
        <v>153</v>
      </c>
      <c r="D87" s="92" t="s">
        <v>6</v>
      </c>
      <c r="E87" s="90">
        <v>10</v>
      </c>
      <c r="F87" s="90">
        <v>11</v>
      </c>
      <c r="G87" s="91">
        <v>110</v>
      </c>
      <c r="H87" s="95" t="s">
        <v>272</v>
      </c>
      <c r="I87" s="76"/>
      <c r="J87" s="76"/>
    </row>
    <row r="88" spans="1:10" ht="63.75">
      <c r="A88" s="262"/>
      <c r="B88" s="270"/>
      <c r="C88" s="89" t="s">
        <v>154</v>
      </c>
      <c r="D88" s="92" t="s">
        <v>155</v>
      </c>
      <c r="E88" s="90" t="s">
        <v>156</v>
      </c>
      <c r="F88" s="90" t="s">
        <v>273</v>
      </c>
      <c r="G88" s="91" t="s">
        <v>274</v>
      </c>
      <c r="H88" s="92" t="s">
        <v>275</v>
      </c>
      <c r="I88" s="76"/>
      <c r="J88" s="76"/>
    </row>
    <row r="89" spans="1:10" ht="51">
      <c r="A89" s="83"/>
      <c r="B89" s="96"/>
      <c r="C89" s="89" t="s">
        <v>157</v>
      </c>
      <c r="D89" s="92" t="s">
        <v>158</v>
      </c>
      <c r="E89" s="90">
        <v>2</v>
      </c>
      <c r="F89" s="90"/>
      <c r="G89" s="91"/>
      <c r="H89" s="65"/>
      <c r="I89" s="76"/>
      <c r="J89" s="76"/>
    </row>
    <row r="90" spans="1:10" ht="51">
      <c r="A90" s="83"/>
      <c r="B90" s="96"/>
      <c r="C90" s="89" t="s">
        <v>159</v>
      </c>
      <c r="D90" s="92" t="s">
        <v>6</v>
      </c>
      <c r="E90" s="90">
        <v>1</v>
      </c>
      <c r="F90" s="90">
        <v>1</v>
      </c>
      <c r="G90" s="91">
        <v>100</v>
      </c>
      <c r="H90" s="65" t="s">
        <v>276</v>
      </c>
      <c r="I90" s="76"/>
      <c r="J90" s="76"/>
    </row>
    <row r="91" spans="1:10" ht="38.25">
      <c r="A91" s="83"/>
      <c r="B91" s="96"/>
      <c r="C91" s="89" t="s">
        <v>160</v>
      </c>
      <c r="D91" s="92" t="s">
        <v>6</v>
      </c>
      <c r="E91" s="90">
        <v>1</v>
      </c>
      <c r="F91" s="90">
        <v>1</v>
      </c>
      <c r="G91" s="91">
        <v>100</v>
      </c>
      <c r="H91" s="65" t="s">
        <v>276</v>
      </c>
      <c r="I91" s="76"/>
      <c r="J91" s="76"/>
    </row>
    <row r="92" spans="1:10" ht="63.75">
      <c r="A92" s="83"/>
      <c r="B92" s="97"/>
      <c r="C92" s="89" t="s">
        <v>161</v>
      </c>
      <c r="D92" s="92" t="s">
        <v>6</v>
      </c>
      <c r="E92" s="90">
        <v>9</v>
      </c>
      <c r="F92" s="90">
        <v>10</v>
      </c>
      <c r="G92" s="91">
        <v>111</v>
      </c>
      <c r="H92" s="65" t="s">
        <v>277</v>
      </c>
      <c r="I92" s="76"/>
      <c r="J92" s="76"/>
    </row>
    <row r="93" spans="1:10" ht="63.75">
      <c r="A93" s="98"/>
      <c r="B93" s="99"/>
      <c r="C93" s="100" t="s">
        <v>32</v>
      </c>
      <c r="D93" s="86" t="s">
        <v>7</v>
      </c>
      <c r="E93" s="63">
        <v>70</v>
      </c>
      <c r="F93" s="63">
        <v>87</v>
      </c>
      <c r="G93" s="64">
        <f>F93/E93*100</f>
        <v>124.28571428571429</v>
      </c>
      <c r="H93" s="65" t="s">
        <v>80</v>
      </c>
      <c r="I93" s="76"/>
      <c r="J93" s="76"/>
    </row>
    <row r="94" spans="1:10" ht="81" customHeight="1">
      <c r="A94" s="271" t="s">
        <v>278</v>
      </c>
      <c r="B94" s="272"/>
      <c r="C94" s="272"/>
      <c r="D94" s="272"/>
      <c r="E94" s="272"/>
      <c r="F94" s="272"/>
      <c r="G94" s="272"/>
      <c r="H94" s="273"/>
      <c r="I94" s="76"/>
      <c r="J94" s="76"/>
    </row>
    <row r="95" spans="1:10" ht="12.75" customHeight="1">
      <c r="A95" s="254" t="s">
        <v>187</v>
      </c>
      <c r="B95" s="255"/>
      <c r="C95" s="255"/>
      <c r="D95" s="255"/>
      <c r="E95" s="255"/>
      <c r="F95" s="255"/>
      <c r="G95" s="255"/>
      <c r="H95" s="256"/>
      <c r="I95" s="76"/>
      <c r="J95" s="76"/>
    </row>
    <row r="96" spans="1:10" ht="13.5" customHeight="1">
      <c r="A96" s="168" t="s">
        <v>162</v>
      </c>
      <c r="B96" s="169"/>
      <c r="C96" s="169"/>
      <c r="D96" s="169"/>
      <c r="E96" s="169"/>
      <c r="F96" s="169"/>
      <c r="G96" s="169"/>
      <c r="H96" s="170"/>
      <c r="I96" s="76"/>
      <c r="J96" s="76"/>
    </row>
    <row r="97" spans="1:10" ht="12.75" customHeight="1">
      <c r="A97" s="174">
        <v>1</v>
      </c>
      <c r="B97" s="174" t="s">
        <v>163</v>
      </c>
      <c r="C97" s="158" t="s">
        <v>164</v>
      </c>
      <c r="D97" s="120" t="s">
        <v>165</v>
      </c>
      <c r="E97" s="120">
        <v>540</v>
      </c>
      <c r="F97" s="120">
        <v>510.4</v>
      </c>
      <c r="G97" s="101">
        <v>94.5</v>
      </c>
      <c r="H97" s="120" t="s">
        <v>284</v>
      </c>
      <c r="I97" s="76"/>
      <c r="J97" s="76"/>
    </row>
    <row r="98" spans="1:10" ht="25.5">
      <c r="A98" s="175"/>
      <c r="B98" s="175"/>
      <c r="C98" s="158" t="s">
        <v>166</v>
      </c>
      <c r="D98" s="120" t="s">
        <v>6</v>
      </c>
      <c r="E98" s="120">
        <v>27</v>
      </c>
      <c r="F98" s="120">
        <v>26</v>
      </c>
      <c r="G98" s="101">
        <v>96.3</v>
      </c>
      <c r="H98" s="120" t="s">
        <v>284</v>
      </c>
      <c r="I98" s="76"/>
      <c r="J98" s="76"/>
    </row>
    <row r="99" spans="1:10" ht="25.5">
      <c r="A99" s="175"/>
      <c r="B99" s="175"/>
      <c r="C99" s="102" t="s">
        <v>167</v>
      </c>
      <c r="D99" s="120" t="s">
        <v>6</v>
      </c>
      <c r="E99" s="120">
        <v>1750</v>
      </c>
      <c r="F99" s="120">
        <v>1456</v>
      </c>
      <c r="G99" s="101">
        <v>83.2</v>
      </c>
      <c r="H99" s="120" t="s">
        <v>284</v>
      </c>
      <c r="I99" s="76"/>
      <c r="J99" s="76"/>
    </row>
    <row r="100" spans="1:10" ht="38.25">
      <c r="A100" s="175"/>
      <c r="B100" s="175"/>
      <c r="C100" s="103" t="s">
        <v>168</v>
      </c>
      <c r="D100" s="120" t="s">
        <v>169</v>
      </c>
      <c r="E100" s="120">
        <v>30</v>
      </c>
      <c r="F100" s="120"/>
      <c r="G100" s="101"/>
      <c r="H100" s="120" t="s">
        <v>285</v>
      </c>
      <c r="I100" s="76"/>
      <c r="J100" s="76"/>
    </row>
    <row r="101" spans="1:10" ht="25.5">
      <c r="A101" s="176"/>
      <c r="B101" s="176"/>
      <c r="C101" s="103" t="s">
        <v>170</v>
      </c>
      <c r="D101" s="120" t="s">
        <v>5</v>
      </c>
      <c r="E101" s="120">
        <v>450</v>
      </c>
      <c r="F101" s="120">
        <v>430</v>
      </c>
      <c r="G101" s="101">
        <v>128.8</v>
      </c>
      <c r="H101" s="120"/>
      <c r="I101" s="76"/>
      <c r="J101" s="76"/>
    </row>
    <row r="102" spans="1:10" ht="12.75" customHeight="1">
      <c r="A102" s="171" t="s">
        <v>171</v>
      </c>
      <c r="B102" s="172"/>
      <c r="C102" s="172"/>
      <c r="D102" s="172"/>
      <c r="E102" s="172"/>
      <c r="F102" s="172"/>
      <c r="G102" s="172"/>
      <c r="H102" s="173"/>
      <c r="I102" s="76"/>
      <c r="J102" s="76"/>
    </row>
    <row r="103" spans="1:8" ht="34.5" customHeight="1">
      <c r="A103" s="159" t="s">
        <v>188</v>
      </c>
      <c r="B103" s="160"/>
      <c r="C103" s="160"/>
      <c r="D103" s="160"/>
      <c r="E103" s="160"/>
      <c r="F103" s="160"/>
      <c r="G103" s="160"/>
      <c r="H103" s="161"/>
    </row>
    <row r="104" spans="1:8" ht="38.25" customHeight="1">
      <c r="A104" s="121">
        <v>1</v>
      </c>
      <c r="B104" s="162" t="s">
        <v>279</v>
      </c>
      <c r="C104" s="67" t="s">
        <v>189</v>
      </c>
      <c r="D104" s="122" t="s">
        <v>7</v>
      </c>
      <c r="E104" s="108">
        <v>47</v>
      </c>
      <c r="F104" s="108">
        <v>54.6</v>
      </c>
      <c r="G104" s="109">
        <f>F104/E104*100</f>
        <v>116.17021276595744</v>
      </c>
      <c r="H104" s="120" t="s">
        <v>280</v>
      </c>
    </row>
    <row r="105" spans="1:8" ht="63.75">
      <c r="A105" s="121">
        <v>2</v>
      </c>
      <c r="B105" s="163"/>
      <c r="C105" s="67" t="s">
        <v>190</v>
      </c>
      <c r="D105" s="122" t="s">
        <v>7</v>
      </c>
      <c r="E105" s="108">
        <v>92.2</v>
      </c>
      <c r="F105" s="108">
        <v>99.3</v>
      </c>
      <c r="G105" s="109">
        <f>F105/E105*100</f>
        <v>107.70065075921909</v>
      </c>
      <c r="H105" s="120" t="s">
        <v>281</v>
      </c>
    </row>
    <row r="106" spans="1:8" ht="89.25">
      <c r="A106" s="121">
        <v>3</v>
      </c>
      <c r="B106" s="164"/>
      <c r="C106" s="67" t="s">
        <v>191</v>
      </c>
      <c r="D106" s="122" t="s">
        <v>7</v>
      </c>
      <c r="E106" s="108">
        <v>11.9</v>
      </c>
      <c r="F106" s="108">
        <v>10.9</v>
      </c>
      <c r="G106" s="110">
        <f>F106/E106*100</f>
        <v>91.59663865546219</v>
      </c>
      <c r="H106" s="120" t="s">
        <v>282</v>
      </c>
    </row>
    <row r="107" spans="1:8" ht="12.75" customHeight="1">
      <c r="A107" s="165" t="s">
        <v>283</v>
      </c>
      <c r="B107" s="166"/>
      <c r="C107" s="166"/>
      <c r="D107" s="166"/>
      <c r="E107" s="166"/>
      <c r="F107" s="166"/>
      <c r="G107" s="166"/>
      <c r="H107" s="167"/>
    </row>
  </sheetData>
  <sheetProtection/>
  <mergeCells count="71">
    <mergeCell ref="A44:A46"/>
    <mergeCell ref="A62:A63"/>
    <mergeCell ref="B76:B77"/>
    <mergeCell ref="A76:A77"/>
    <mergeCell ref="B74:B75"/>
    <mergeCell ref="A95:H95"/>
    <mergeCell ref="A73:H73"/>
    <mergeCell ref="B79:B81"/>
    <mergeCell ref="A82:A83"/>
    <mergeCell ref="B82:B86"/>
    <mergeCell ref="A61:H61"/>
    <mergeCell ref="A87:A88"/>
    <mergeCell ref="B87:B88"/>
    <mergeCell ref="A94:H94"/>
    <mergeCell ref="C68:C69"/>
    <mergeCell ref="A72:H72"/>
    <mergeCell ref="B62:B63"/>
    <mergeCell ref="A42:H42"/>
    <mergeCell ref="A57:A60"/>
    <mergeCell ref="A24:A28"/>
    <mergeCell ref="B24:B28"/>
    <mergeCell ref="B30:B41"/>
    <mergeCell ref="A55:H55"/>
    <mergeCell ref="A47:H51"/>
    <mergeCell ref="A1:H1"/>
    <mergeCell ref="H3:H4"/>
    <mergeCell ref="E3:G3"/>
    <mergeCell ref="B14:B17"/>
    <mergeCell ref="A12:H12"/>
    <mergeCell ref="A43:H43"/>
    <mergeCell ref="A6:A10"/>
    <mergeCell ref="B6:B10"/>
    <mergeCell ref="A3:A4"/>
    <mergeCell ref="B3:B4"/>
    <mergeCell ref="C3:C4"/>
    <mergeCell ref="D3:D4"/>
    <mergeCell ref="A5:H5"/>
    <mergeCell ref="A19:H19"/>
    <mergeCell ref="A66:A67"/>
    <mergeCell ref="B66:B67"/>
    <mergeCell ref="C66:C67"/>
    <mergeCell ref="H66:I67"/>
    <mergeCell ref="A52:A54"/>
    <mergeCell ref="A11:H11"/>
    <mergeCell ref="A13:H13"/>
    <mergeCell ref="A14:A17"/>
    <mergeCell ref="A18:H18"/>
    <mergeCell ref="H62:I63"/>
    <mergeCell ref="A64:A65"/>
    <mergeCell ref="B64:B65"/>
    <mergeCell ref="C64:C65"/>
    <mergeCell ref="H64:I65"/>
    <mergeCell ref="A20:A21"/>
    <mergeCell ref="A56:H56"/>
    <mergeCell ref="A22:H22"/>
    <mergeCell ref="C62:C63"/>
    <mergeCell ref="A29:H29"/>
    <mergeCell ref="B20:B21"/>
    <mergeCell ref="H68:I69"/>
    <mergeCell ref="A70:C71"/>
    <mergeCell ref="H70:I71"/>
    <mergeCell ref="A23:H23"/>
    <mergeCell ref="A68:A69"/>
    <mergeCell ref="B68:B69"/>
    <mergeCell ref="A103:H103"/>
    <mergeCell ref="B104:B106"/>
    <mergeCell ref="A107:H107"/>
    <mergeCell ref="A96:H96"/>
    <mergeCell ref="A102:H102"/>
    <mergeCell ref="A97:A101"/>
    <mergeCell ref="B97:B10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workbookViewId="0" topLeftCell="A1">
      <selection activeCell="B6" sqref="B6:I6"/>
    </sheetView>
  </sheetViews>
  <sheetFormatPr defaultColWidth="9.00390625" defaultRowHeight="12.75"/>
  <cols>
    <col min="1" max="1" width="0.12890625" style="4" customWidth="1"/>
    <col min="2" max="2" width="5.125" style="0" customWidth="1"/>
    <col min="3" max="3" width="30.625" style="0" customWidth="1"/>
    <col min="4" max="4" width="27.125" style="0" customWidth="1"/>
    <col min="5" max="5" width="10.00390625" style="0" customWidth="1"/>
    <col min="6" max="6" width="12.625" style="0" customWidth="1"/>
    <col min="7" max="7" width="13.875" style="0" customWidth="1"/>
    <col min="8" max="8" width="11.875" style="0" customWidth="1"/>
    <col min="9" max="9" width="33.375" style="0" customWidth="1"/>
  </cols>
  <sheetData>
    <row r="1" spans="2:9" ht="12.75">
      <c r="B1" s="304" t="s">
        <v>95</v>
      </c>
      <c r="C1" s="304"/>
      <c r="D1" s="304"/>
      <c r="E1" s="304"/>
      <c r="F1" s="304"/>
      <c r="G1" s="304"/>
      <c r="H1" s="304"/>
      <c r="I1" s="304"/>
    </row>
    <row r="2" spans="2:9" ht="45" customHeight="1">
      <c r="B2" s="304"/>
      <c r="C2" s="304"/>
      <c r="D2" s="304"/>
      <c r="E2" s="304"/>
      <c r="F2" s="304"/>
      <c r="G2" s="304"/>
      <c r="H2" s="304"/>
      <c r="I2" s="304"/>
    </row>
    <row r="3" spans="2:9" ht="12.75">
      <c r="B3" s="232" t="s">
        <v>64</v>
      </c>
      <c r="C3" s="217" t="s">
        <v>19</v>
      </c>
      <c r="D3" s="199" t="s">
        <v>0</v>
      </c>
      <c r="E3" s="200" t="s">
        <v>1</v>
      </c>
      <c r="F3" s="200" t="s">
        <v>2</v>
      </c>
      <c r="G3" s="200"/>
      <c r="H3" s="200"/>
      <c r="I3" s="217" t="s">
        <v>8</v>
      </c>
    </row>
    <row r="4" spans="2:9" ht="87.75" customHeight="1">
      <c r="B4" s="232"/>
      <c r="C4" s="314"/>
      <c r="D4" s="199"/>
      <c r="E4" s="200"/>
      <c r="F4" s="16" t="s">
        <v>3</v>
      </c>
      <c r="G4" s="16" t="s">
        <v>4</v>
      </c>
      <c r="H4" s="16" t="s">
        <v>63</v>
      </c>
      <c r="I4" s="315"/>
    </row>
    <row r="5" spans="2:9" ht="31.5" customHeight="1">
      <c r="B5" s="310" t="s">
        <v>96</v>
      </c>
      <c r="C5" s="311"/>
      <c r="D5" s="312"/>
      <c r="E5" s="312"/>
      <c r="F5" s="312"/>
      <c r="G5" s="312"/>
      <c r="H5" s="312"/>
      <c r="I5" s="313"/>
    </row>
    <row r="6" spans="2:9" ht="24" customHeight="1">
      <c r="B6" s="257" t="s">
        <v>98</v>
      </c>
      <c r="C6" s="258"/>
      <c r="D6" s="308"/>
      <c r="E6" s="308"/>
      <c r="F6" s="308"/>
      <c r="G6" s="308"/>
      <c r="H6" s="308"/>
      <c r="I6" s="309"/>
    </row>
    <row r="7" spans="2:9" ht="144" customHeight="1">
      <c r="B7" s="322">
        <v>1</v>
      </c>
      <c r="C7" s="319" t="s">
        <v>97</v>
      </c>
      <c r="D7" s="22" t="s">
        <v>24</v>
      </c>
      <c r="E7" s="45" t="s">
        <v>7</v>
      </c>
      <c r="F7" s="6">
        <v>74</v>
      </c>
      <c r="G7" s="6">
        <v>100</v>
      </c>
      <c r="H7" s="24">
        <f>G7/F7*100</f>
        <v>135.13513513513513</v>
      </c>
      <c r="I7" s="3" t="s">
        <v>75</v>
      </c>
    </row>
    <row r="8" spans="2:9" ht="106.5" customHeight="1">
      <c r="B8" s="323"/>
      <c r="C8" s="320"/>
      <c r="D8" s="22" t="s">
        <v>25</v>
      </c>
      <c r="E8" s="4" t="s">
        <v>7</v>
      </c>
      <c r="F8" s="41">
        <v>96</v>
      </c>
      <c r="G8" s="41">
        <v>95.6</v>
      </c>
      <c r="H8" s="29">
        <f>G8/F8*100</f>
        <v>99.58333333333333</v>
      </c>
      <c r="I8" s="21" t="s">
        <v>76</v>
      </c>
    </row>
    <row r="9" spans="2:9" ht="147" customHeight="1">
      <c r="B9" s="324"/>
      <c r="C9" s="321"/>
      <c r="D9" s="21" t="s">
        <v>26</v>
      </c>
      <c r="E9" s="4" t="s">
        <v>7</v>
      </c>
      <c r="F9" s="41">
        <v>92</v>
      </c>
      <c r="G9" s="41">
        <v>99.9</v>
      </c>
      <c r="H9" s="29">
        <f>G9/F9*100</f>
        <v>108.58695652173913</v>
      </c>
      <c r="I9" s="21" t="s">
        <v>77</v>
      </c>
    </row>
    <row r="10" spans="2:9" ht="60" customHeight="1">
      <c r="B10" s="44">
        <v>2</v>
      </c>
      <c r="C10" s="42" t="s">
        <v>27</v>
      </c>
      <c r="D10" s="21" t="s">
        <v>28</v>
      </c>
      <c r="E10" s="4" t="s">
        <v>7</v>
      </c>
      <c r="F10" s="41">
        <v>0</v>
      </c>
      <c r="G10" s="41">
        <v>0</v>
      </c>
      <c r="H10" s="29">
        <v>100</v>
      </c>
      <c r="I10" s="21"/>
    </row>
    <row r="11" spans="2:9" ht="147" customHeight="1">
      <c r="B11" s="325">
        <v>3</v>
      </c>
      <c r="C11" s="42" t="s">
        <v>29</v>
      </c>
      <c r="D11" s="40" t="s">
        <v>30</v>
      </c>
      <c r="E11" s="4" t="s">
        <v>7</v>
      </c>
      <c r="F11" s="41">
        <v>75</v>
      </c>
      <c r="G11" s="41">
        <v>100</v>
      </c>
      <c r="H11" s="29">
        <f>G11/F11*100</f>
        <v>133.33333333333331</v>
      </c>
      <c r="I11" s="21" t="s">
        <v>78</v>
      </c>
    </row>
    <row r="12" spans="2:9" ht="93" customHeight="1">
      <c r="B12" s="323"/>
      <c r="C12" s="42"/>
      <c r="D12" s="40" t="s">
        <v>31</v>
      </c>
      <c r="E12" s="4" t="s">
        <v>7</v>
      </c>
      <c r="F12" s="41">
        <v>85</v>
      </c>
      <c r="G12" s="41">
        <v>100</v>
      </c>
      <c r="H12" s="29">
        <f>G12/F12*100</f>
        <v>117.64705882352942</v>
      </c>
      <c r="I12" s="21" t="s">
        <v>79</v>
      </c>
    </row>
    <row r="13" spans="2:9" ht="120.75" customHeight="1">
      <c r="B13" s="324"/>
      <c r="C13" s="42"/>
      <c r="D13" s="40" t="s">
        <v>32</v>
      </c>
      <c r="E13" s="4" t="s">
        <v>7</v>
      </c>
      <c r="F13" s="41">
        <v>70</v>
      </c>
      <c r="G13" s="41">
        <v>87</v>
      </c>
      <c r="H13" s="29">
        <f>G13/F13*100</f>
        <v>124.28571428571429</v>
      </c>
      <c r="I13" s="21" t="s">
        <v>80</v>
      </c>
    </row>
    <row r="14" spans="2:9" ht="39" customHeight="1">
      <c r="B14" s="305" t="s">
        <v>73</v>
      </c>
      <c r="C14" s="306"/>
      <c r="D14" s="306"/>
      <c r="E14" s="306"/>
      <c r="F14" s="306"/>
      <c r="G14" s="306"/>
      <c r="H14" s="306"/>
      <c r="I14" s="307"/>
    </row>
    <row r="15" spans="2:9" ht="30" customHeight="1">
      <c r="B15" s="301" t="s">
        <v>81</v>
      </c>
      <c r="C15" s="302"/>
      <c r="D15" s="302"/>
      <c r="E15" s="302"/>
      <c r="F15" s="302"/>
      <c r="G15" s="302"/>
      <c r="H15" s="302"/>
      <c r="I15" s="303"/>
    </row>
    <row r="16" spans="1:9" ht="95.25" customHeight="1">
      <c r="A16" s="341">
        <v>1</v>
      </c>
      <c r="B16" s="342"/>
      <c r="C16" s="42" t="s">
        <v>43</v>
      </c>
      <c r="D16" s="43" t="s">
        <v>44</v>
      </c>
      <c r="E16" s="4" t="s">
        <v>7</v>
      </c>
      <c r="F16" s="41"/>
      <c r="G16" s="41"/>
      <c r="H16" s="29"/>
      <c r="I16" s="3"/>
    </row>
    <row r="17" spans="1:9" ht="129.75" customHeight="1">
      <c r="A17" s="343"/>
      <c r="B17" s="344"/>
      <c r="C17" s="42"/>
      <c r="D17" s="43" t="s">
        <v>45</v>
      </c>
      <c r="E17" s="4" t="s">
        <v>7</v>
      </c>
      <c r="F17" s="41"/>
      <c r="G17" s="41"/>
      <c r="H17" s="29"/>
      <c r="I17" s="3"/>
    </row>
    <row r="18" spans="1:9" ht="120.75" customHeight="1">
      <c r="A18" s="343"/>
      <c r="B18" s="344"/>
      <c r="C18" s="42"/>
      <c r="D18" s="43" t="s">
        <v>46</v>
      </c>
      <c r="E18" s="4" t="s">
        <v>7</v>
      </c>
      <c r="F18" s="41"/>
      <c r="G18" s="41"/>
      <c r="H18" s="29"/>
      <c r="I18" s="3"/>
    </row>
    <row r="19" spans="1:9" ht="60.75" customHeight="1">
      <c r="A19" s="343"/>
      <c r="B19" s="344"/>
      <c r="C19" s="42"/>
      <c r="D19" s="5" t="s">
        <v>47</v>
      </c>
      <c r="E19" s="4" t="s">
        <v>7</v>
      </c>
      <c r="F19" s="41"/>
      <c r="G19" s="41"/>
      <c r="H19" s="38"/>
      <c r="I19" s="5"/>
    </row>
    <row r="20" spans="1:9" ht="51.75" customHeight="1">
      <c r="A20" s="345"/>
      <c r="B20" s="346"/>
      <c r="C20" s="42"/>
      <c r="D20" s="5" t="s">
        <v>48</v>
      </c>
      <c r="E20" s="4" t="s">
        <v>7</v>
      </c>
      <c r="F20" s="41"/>
      <c r="G20" s="41"/>
      <c r="H20" s="38"/>
      <c r="I20" s="5"/>
    </row>
    <row r="21" spans="2:9" ht="125.25" customHeight="1">
      <c r="B21" s="12">
        <v>2</v>
      </c>
      <c r="C21" s="42" t="s">
        <v>49</v>
      </c>
      <c r="D21" s="5" t="s">
        <v>50</v>
      </c>
      <c r="E21" s="4" t="s">
        <v>7</v>
      </c>
      <c r="F21" s="41"/>
      <c r="G21" s="41"/>
      <c r="H21" s="38"/>
      <c r="I21" s="47"/>
    </row>
    <row r="22" spans="2:9" ht="66" customHeight="1">
      <c r="B22" s="316">
        <v>3</v>
      </c>
      <c r="C22" s="319" t="s">
        <v>51</v>
      </c>
      <c r="D22" s="5" t="s">
        <v>52</v>
      </c>
      <c r="E22" s="4" t="s">
        <v>7</v>
      </c>
      <c r="F22" s="41"/>
      <c r="G22" s="41"/>
      <c r="H22" s="38"/>
      <c r="I22" s="5"/>
    </row>
    <row r="23" spans="2:9" ht="51" customHeight="1">
      <c r="B23" s="317"/>
      <c r="C23" s="320"/>
      <c r="D23" s="5" t="s">
        <v>53</v>
      </c>
      <c r="E23" s="4" t="s">
        <v>7</v>
      </c>
      <c r="F23" s="41"/>
      <c r="G23" s="41"/>
      <c r="H23" s="38"/>
      <c r="I23" s="5"/>
    </row>
    <row r="24" spans="2:9" ht="102" customHeight="1">
      <c r="B24" s="318"/>
      <c r="C24" s="321"/>
      <c r="D24" s="5" t="s">
        <v>54</v>
      </c>
      <c r="E24" s="4" t="s">
        <v>7</v>
      </c>
      <c r="F24" s="41"/>
      <c r="G24" s="41"/>
      <c r="H24" s="38"/>
      <c r="I24" s="5"/>
    </row>
    <row r="25" spans="2:9" ht="112.5" customHeight="1">
      <c r="B25" s="325">
        <v>4</v>
      </c>
      <c r="C25" s="339" t="s">
        <v>33</v>
      </c>
      <c r="D25" s="40" t="s">
        <v>34</v>
      </c>
      <c r="E25" s="4" t="s">
        <v>7</v>
      </c>
      <c r="F25" s="46"/>
      <c r="G25" s="41"/>
      <c r="H25" s="29"/>
      <c r="I25" s="21"/>
    </row>
    <row r="26" spans="2:9" ht="53.25" customHeight="1">
      <c r="B26" s="324"/>
      <c r="C26" s="340"/>
      <c r="D26" s="40" t="s">
        <v>35</v>
      </c>
      <c r="E26" s="4" t="s">
        <v>7</v>
      </c>
      <c r="F26" s="41"/>
      <c r="G26" s="41"/>
      <c r="H26" s="29"/>
      <c r="I26" s="21"/>
    </row>
    <row r="27" spans="2:9" ht="65.25" customHeight="1">
      <c r="B27" s="353">
        <v>5</v>
      </c>
      <c r="C27" s="339" t="s">
        <v>36</v>
      </c>
      <c r="D27" s="40" t="s">
        <v>37</v>
      </c>
      <c r="E27" s="4" t="s">
        <v>7</v>
      </c>
      <c r="F27" s="41"/>
      <c r="G27" s="41"/>
      <c r="H27" s="29"/>
      <c r="I27" s="21"/>
    </row>
    <row r="28" spans="2:9" ht="91.5" customHeight="1">
      <c r="B28" s="354"/>
      <c r="C28" s="340"/>
      <c r="D28" s="40" t="s">
        <v>38</v>
      </c>
      <c r="E28" s="4" t="s">
        <v>7</v>
      </c>
      <c r="F28" s="41"/>
      <c r="G28" s="41"/>
      <c r="H28" s="29"/>
      <c r="I28" s="21"/>
    </row>
    <row r="29" spans="2:9" ht="39" customHeight="1">
      <c r="B29" s="355" t="s">
        <v>74</v>
      </c>
      <c r="C29" s="356"/>
      <c r="D29" s="356"/>
      <c r="E29" s="356"/>
      <c r="F29" s="356"/>
      <c r="G29" s="356"/>
      <c r="H29" s="356"/>
      <c r="I29" s="357"/>
    </row>
    <row r="30" spans="2:9" ht="48" customHeight="1">
      <c r="B30" s="301" t="s">
        <v>82</v>
      </c>
      <c r="C30" s="302"/>
      <c r="D30" s="302"/>
      <c r="E30" s="302"/>
      <c r="F30" s="302"/>
      <c r="G30" s="302"/>
      <c r="H30" s="302"/>
      <c r="I30" s="303"/>
    </row>
    <row r="31" spans="2:9" ht="110.25" customHeight="1">
      <c r="B31" s="351">
        <v>1</v>
      </c>
      <c r="C31" s="326" t="s">
        <v>39</v>
      </c>
      <c r="D31" s="5" t="s">
        <v>40</v>
      </c>
      <c r="E31" s="23" t="s">
        <v>7</v>
      </c>
      <c r="F31" s="37"/>
      <c r="G31" s="23"/>
      <c r="H31" s="38"/>
      <c r="I31" s="5"/>
    </row>
    <row r="32" spans="2:9" ht="60" customHeight="1">
      <c r="B32" s="321"/>
      <c r="C32" s="321"/>
      <c r="D32" s="5" t="s">
        <v>41</v>
      </c>
      <c r="E32" s="23" t="s">
        <v>7</v>
      </c>
      <c r="F32" s="23"/>
      <c r="G32" s="23"/>
      <c r="H32" s="38"/>
      <c r="I32" s="5"/>
    </row>
    <row r="33" spans="2:9" ht="61.5" customHeight="1">
      <c r="B33" s="39">
        <v>2</v>
      </c>
      <c r="C33" s="15" t="s">
        <v>55</v>
      </c>
      <c r="D33" s="5" t="s">
        <v>42</v>
      </c>
      <c r="E33" s="23" t="s">
        <v>7</v>
      </c>
      <c r="F33" s="23"/>
      <c r="G33" s="23"/>
      <c r="H33" s="38"/>
      <c r="I33" s="5"/>
    </row>
    <row r="34" spans="2:9" ht="28.5" customHeight="1">
      <c r="B34" s="294" t="s">
        <v>65</v>
      </c>
      <c r="C34" s="295"/>
      <c r="D34" s="335"/>
      <c r="E34" s="335"/>
      <c r="F34" s="335"/>
      <c r="G34" s="335"/>
      <c r="H34" s="335"/>
      <c r="I34" s="336"/>
    </row>
    <row r="35" spans="2:9" ht="36.75" customHeight="1">
      <c r="B35" s="301" t="s">
        <v>91</v>
      </c>
      <c r="C35" s="302"/>
      <c r="D35" s="302"/>
      <c r="E35" s="302"/>
      <c r="F35" s="302"/>
      <c r="G35" s="302"/>
      <c r="H35" s="302"/>
      <c r="I35" s="303"/>
    </row>
    <row r="36" spans="2:9" ht="117" customHeight="1">
      <c r="B36" s="326">
        <v>1</v>
      </c>
      <c r="C36" s="326" t="s">
        <v>56</v>
      </c>
      <c r="D36" s="5" t="s">
        <v>57</v>
      </c>
      <c r="E36" s="3" t="s">
        <v>7</v>
      </c>
      <c r="F36" s="3">
        <v>98</v>
      </c>
      <c r="G36" s="3">
        <v>98</v>
      </c>
      <c r="H36" s="24">
        <f>G36/F36*100</f>
        <v>100</v>
      </c>
      <c r="I36" s="3" t="s">
        <v>94</v>
      </c>
    </row>
    <row r="37" spans="2:9" ht="171" customHeight="1">
      <c r="B37" s="320"/>
      <c r="C37" s="358"/>
      <c r="D37" s="3" t="s">
        <v>92</v>
      </c>
      <c r="E37" s="3" t="s">
        <v>7</v>
      </c>
      <c r="F37" s="3"/>
      <c r="G37" s="3"/>
      <c r="H37" s="24"/>
      <c r="I37" s="3"/>
    </row>
    <row r="38" spans="2:9" ht="84" customHeight="1">
      <c r="B38" s="320"/>
      <c r="C38" s="358"/>
      <c r="D38" s="3" t="s">
        <v>93</v>
      </c>
      <c r="E38" s="3" t="s">
        <v>7</v>
      </c>
      <c r="F38" s="3"/>
      <c r="G38" s="3"/>
      <c r="H38" s="24"/>
      <c r="I38" s="36"/>
    </row>
    <row r="39" spans="2:9" ht="102" customHeight="1">
      <c r="B39" s="321"/>
      <c r="C39" s="352"/>
      <c r="D39" s="3" t="s">
        <v>59</v>
      </c>
      <c r="E39" s="3" t="s">
        <v>7</v>
      </c>
      <c r="F39" s="3"/>
      <c r="G39" s="3"/>
      <c r="H39" s="24"/>
      <c r="I39" s="3"/>
    </row>
    <row r="40" spans="2:9" ht="33.75" customHeight="1">
      <c r="B40" s="359" t="s">
        <v>66</v>
      </c>
      <c r="C40" s="335"/>
      <c r="D40" s="335"/>
      <c r="E40" s="335"/>
      <c r="F40" s="335"/>
      <c r="G40" s="335"/>
      <c r="H40" s="335"/>
      <c r="I40" s="336"/>
    </row>
    <row r="41" spans="2:9" ht="43.5" customHeight="1">
      <c r="B41" s="301" t="s">
        <v>83</v>
      </c>
      <c r="C41" s="302"/>
      <c r="D41" s="337"/>
      <c r="E41" s="337"/>
      <c r="F41" s="337"/>
      <c r="G41" s="337"/>
      <c r="H41" s="337"/>
      <c r="I41" s="338"/>
    </row>
    <row r="42" spans="2:9" ht="105" customHeight="1">
      <c r="B42" s="351">
        <v>1</v>
      </c>
      <c r="C42" s="349" t="s">
        <v>60</v>
      </c>
      <c r="D42" s="27" t="s">
        <v>57</v>
      </c>
      <c r="E42" s="5" t="s">
        <v>7</v>
      </c>
      <c r="F42" s="34"/>
      <c r="G42" s="34"/>
      <c r="H42" s="35"/>
      <c r="I42" s="3"/>
    </row>
    <row r="43" spans="2:9" ht="168" customHeight="1">
      <c r="B43" s="352"/>
      <c r="C43" s="350"/>
      <c r="D43" s="27" t="s">
        <v>58</v>
      </c>
      <c r="E43" s="5" t="s">
        <v>7</v>
      </c>
      <c r="F43" s="34"/>
      <c r="G43" s="34"/>
      <c r="H43" s="35"/>
      <c r="I43" s="3"/>
    </row>
    <row r="44" spans="2:9" ht="33.75" customHeight="1">
      <c r="B44" s="290" t="s">
        <v>67</v>
      </c>
      <c r="C44" s="288"/>
      <c r="D44" s="288"/>
      <c r="E44" s="288"/>
      <c r="F44" s="288"/>
      <c r="G44" s="288"/>
      <c r="H44" s="288"/>
      <c r="I44" s="289"/>
    </row>
    <row r="45" spans="2:9" ht="36" customHeight="1">
      <c r="B45" s="294" t="s">
        <v>68</v>
      </c>
      <c r="C45" s="295"/>
      <c r="D45" s="347"/>
      <c r="E45" s="347"/>
      <c r="F45" s="347"/>
      <c r="G45" s="347"/>
      <c r="H45" s="347"/>
      <c r="I45" s="348"/>
    </row>
    <row r="46" spans="2:9" ht="27" customHeight="1">
      <c r="B46" s="331" t="s">
        <v>88</v>
      </c>
      <c r="C46" s="332"/>
      <c r="D46" s="333"/>
      <c r="E46" s="333"/>
      <c r="F46" s="333"/>
      <c r="G46" s="333"/>
      <c r="H46" s="333"/>
      <c r="I46" s="334"/>
    </row>
    <row r="47" spans="2:9" ht="20.25" customHeight="1">
      <c r="B47" s="327" t="s">
        <v>62</v>
      </c>
      <c r="C47" s="328"/>
      <c r="D47" s="329"/>
      <c r="E47" s="329"/>
      <c r="F47" s="329"/>
      <c r="G47" s="329"/>
      <c r="H47" s="329"/>
      <c r="I47" s="330"/>
    </row>
    <row r="48" spans="2:9" ht="118.5" customHeight="1">
      <c r="B48" s="19">
        <v>1</v>
      </c>
      <c r="C48" s="18" t="s">
        <v>10</v>
      </c>
      <c r="D48" s="30" t="s">
        <v>11</v>
      </c>
      <c r="E48" s="19" t="s">
        <v>7</v>
      </c>
      <c r="F48" s="31"/>
      <c r="G48" s="31"/>
      <c r="H48" s="32"/>
      <c r="I48" s="33"/>
    </row>
    <row r="49" spans="2:9" ht="117.75" customHeight="1">
      <c r="B49" s="5">
        <v>2</v>
      </c>
      <c r="C49" s="15" t="s">
        <v>12</v>
      </c>
      <c r="D49" s="30" t="s">
        <v>13</v>
      </c>
      <c r="E49" s="19" t="s">
        <v>7</v>
      </c>
      <c r="F49" s="25"/>
      <c r="G49" s="25"/>
      <c r="H49" s="32"/>
      <c r="I49" s="3"/>
    </row>
    <row r="50" spans="2:9" ht="69" customHeight="1">
      <c r="B50" s="290" t="s">
        <v>69</v>
      </c>
      <c r="C50" s="288"/>
      <c r="D50" s="288"/>
      <c r="E50" s="288"/>
      <c r="F50" s="288"/>
      <c r="G50" s="288"/>
      <c r="H50" s="288"/>
      <c r="I50" s="289"/>
    </row>
    <row r="51" spans="2:9" ht="24.75" customHeight="1">
      <c r="B51" s="297" t="s">
        <v>14</v>
      </c>
      <c r="C51" s="298"/>
      <c r="D51" s="299"/>
      <c r="E51" s="299"/>
      <c r="F51" s="299"/>
      <c r="G51" s="299"/>
      <c r="H51" s="299"/>
      <c r="I51" s="300"/>
    </row>
    <row r="52" spans="2:9" ht="117" customHeight="1">
      <c r="B52" s="20">
        <v>1</v>
      </c>
      <c r="C52" s="26" t="s">
        <v>15</v>
      </c>
      <c r="D52" s="3" t="s">
        <v>89</v>
      </c>
      <c r="E52" s="5" t="s">
        <v>7</v>
      </c>
      <c r="F52" s="25">
        <v>0.002</v>
      </c>
      <c r="G52" s="25" t="s">
        <v>18</v>
      </c>
      <c r="H52" s="24">
        <v>0</v>
      </c>
      <c r="I52" s="27" t="s">
        <v>87</v>
      </c>
    </row>
    <row r="53" spans="2:9" ht="113.25" customHeight="1">
      <c r="B53" s="21">
        <v>2</v>
      </c>
      <c r="C53" s="28" t="s">
        <v>16</v>
      </c>
      <c r="D53" s="21" t="s">
        <v>17</v>
      </c>
      <c r="E53" s="21" t="s">
        <v>7</v>
      </c>
      <c r="F53" s="25">
        <v>0.988</v>
      </c>
      <c r="G53" s="25">
        <v>0.989</v>
      </c>
      <c r="H53" s="29">
        <f>G53/F53*100</f>
        <v>100.10121457489878</v>
      </c>
      <c r="I53" s="21" t="s">
        <v>86</v>
      </c>
    </row>
    <row r="54" spans="2:9" ht="35.25" customHeight="1">
      <c r="B54" s="287" t="s">
        <v>70</v>
      </c>
      <c r="C54" s="288"/>
      <c r="D54" s="288"/>
      <c r="E54" s="288"/>
      <c r="F54" s="288"/>
      <c r="G54" s="288"/>
      <c r="H54" s="288"/>
      <c r="I54" s="289"/>
    </row>
    <row r="55" spans="2:9" ht="63" customHeight="1">
      <c r="B55" s="294" t="s">
        <v>71</v>
      </c>
      <c r="C55" s="295"/>
      <c r="D55" s="295"/>
      <c r="E55" s="295"/>
      <c r="F55" s="295"/>
      <c r="G55" s="295"/>
      <c r="H55" s="295"/>
      <c r="I55" s="296"/>
    </row>
    <row r="56" spans="2:9" ht="21" customHeight="1">
      <c r="B56" s="291" t="s">
        <v>84</v>
      </c>
      <c r="C56" s="292"/>
      <c r="D56" s="292"/>
      <c r="E56" s="292"/>
      <c r="F56" s="292"/>
      <c r="G56" s="292"/>
      <c r="H56" s="292"/>
      <c r="I56" s="293"/>
    </row>
    <row r="57" spans="2:9" ht="30" customHeight="1">
      <c r="B57" s="301" t="s">
        <v>85</v>
      </c>
      <c r="C57" s="302"/>
      <c r="D57" s="302"/>
      <c r="E57" s="302"/>
      <c r="F57" s="302"/>
      <c r="G57" s="302"/>
      <c r="H57" s="302"/>
      <c r="I57" s="303"/>
    </row>
    <row r="58" spans="2:9" ht="85.5" customHeight="1">
      <c r="B58" s="8">
        <v>1</v>
      </c>
      <c r="C58" s="7" t="s">
        <v>20</v>
      </c>
      <c r="D58" s="7" t="s">
        <v>21</v>
      </c>
      <c r="E58" s="8" t="s">
        <v>6</v>
      </c>
      <c r="F58" s="9"/>
      <c r="G58" s="9"/>
      <c r="H58" s="10"/>
      <c r="I58" s="7"/>
    </row>
    <row r="59" spans="1:9" ht="78" customHeight="1">
      <c r="A59"/>
      <c r="B59" s="8">
        <v>2</v>
      </c>
      <c r="C59" s="11" t="s">
        <v>22</v>
      </c>
      <c r="D59" s="7" t="s">
        <v>23</v>
      </c>
      <c r="E59" s="8" t="s">
        <v>5</v>
      </c>
      <c r="F59" s="9"/>
      <c r="G59" s="9"/>
      <c r="H59" s="9"/>
      <c r="I59" s="7"/>
    </row>
    <row r="60" spans="1:9" ht="31.5" customHeight="1">
      <c r="A60"/>
      <c r="B60" s="294" t="s">
        <v>72</v>
      </c>
      <c r="C60" s="295"/>
      <c r="D60" s="295"/>
      <c r="E60" s="295"/>
      <c r="F60" s="295"/>
      <c r="G60" s="295"/>
      <c r="H60" s="295"/>
      <c r="I60" s="296"/>
    </row>
    <row r="61" spans="1:6" ht="39.75" customHeight="1">
      <c r="A61"/>
      <c r="B61" s="48"/>
      <c r="C61" s="50" t="s">
        <v>90</v>
      </c>
      <c r="D61" s="50"/>
      <c r="E61" s="51"/>
      <c r="F61" s="51"/>
    </row>
    <row r="62" spans="1:6" ht="111" customHeight="1">
      <c r="A62"/>
      <c r="B62" s="49"/>
      <c r="C62" s="51"/>
      <c r="D62" s="51"/>
      <c r="E62" s="51"/>
      <c r="F62" s="51"/>
    </row>
    <row r="63" ht="105.75" customHeight="1">
      <c r="A63"/>
    </row>
    <row r="64" ht="130.5" customHeight="1">
      <c r="A64"/>
    </row>
    <row r="65" ht="27.75" customHeight="1">
      <c r="A65"/>
    </row>
    <row r="66" ht="33" customHeight="1">
      <c r="A66"/>
    </row>
    <row r="67" ht="153" customHeight="1">
      <c r="A67" s="2" t="s">
        <v>9</v>
      </c>
    </row>
    <row r="68" ht="168" customHeight="1">
      <c r="A68"/>
    </row>
    <row r="69" ht="36" customHeight="1">
      <c r="A69"/>
    </row>
    <row r="70" ht="24.75" customHeight="1">
      <c r="A70"/>
    </row>
    <row r="71" ht="22.5" customHeight="1">
      <c r="A71"/>
    </row>
    <row r="72" ht="28.5" customHeight="1">
      <c r="A72"/>
    </row>
    <row r="73" ht="47.25" customHeight="1">
      <c r="A73"/>
    </row>
    <row r="74" ht="108" customHeight="1">
      <c r="A74"/>
    </row>
    <row r="75" ht="81" customHeight="1"/>
    <row r="76" ht="78" customHeight="1"/>
    <row r="77" ht="20.25" customHeight="1"/>
    <row r="78" ht="51" customHeight="1"/>
    <row r="79" ht="51.75" customHeight="1"/>
    <row r="80" ht="64.5" customHeight="1"/>
    <row r="81" ht="50.25" customHeight="1"/>
    <row r="82" ht="52.5" customHeight="1"/>
    <row r="83" ht="54" customHeight="1"/>
    <row r="84" ht="36" customHeight="1"/>
    <row r="85" ht="30.75" customHeight="1"/>
    <row r="86" ht="63.75" customHeight="1"/>
    <row r="87" ht="121.5" customHeight="1"/>
    <row r="88" ht="21" customHeight="1"/>
    <row r="89" ht="96.75" customHeight="1"/>
    <row r="90" ht="141" customHeight="1"/>
    <row r="91" ht="32.25" customHeight="1">
      <c r="A91"/>
    </row>
    <row r="92" ht="41.25" customHeight="1">
      <c r="A92" s="1"/>
    </row>
    <row r="93" ht="36" customHeight="1">
      <c r="A93" s="1"/>
    </row>
    <row r="94" ht="28.5" customHeight="1">
      <c r="A94" s="1"/>
    </row>
    <row r="95" ht="162" customHeight="1">
      <c r="A95" s="1"/>
    </row>
    <row r="96" ht="189.75" customHeight="1">
      <c r="A96"/>
    </row>
    <row r="97" ht="27" customHeight="1">
      <c r="A97" t="s">
        <v>61</v>
      </c>
    </row>
    <row r="98" ht="21.75" customHeight="1">
      <c r="A98"/>
    </row>
    <row r="99" ht="182.25" customHeight="1">
      <c r="A99"/>
    </row>
    <row r="100" ht="19.5" customHeight="1">
      <c r="A100"/>
    </row>
    <row r="101" ht="45" customHeight="1">
      <c r="A101"/>
    </row>
    <row r="102" ht="168.75" customHeight="1">
      <c r="A102"/>
    </row>
    <row r="103" ht="26.25" customHeight="1">
      <c r="A103"/>
    </row>
    <row r="104" ht="39.75" customHeight="1">
      <c r="A104"/>
    </row>
    <row r="105" ht="209.25" customHeight="1">
      <c r="A105" s="13"/>
    </row>
    <row r="106" ht="90.75" customHeight="1">
      <c r="A106" s="13"/>
    </row>
    <row r="107" ht="141.75" customHeight="1">
      <c r="A107" s="14"/>
    </row>
    <row r="108" ht="39" customHeight="1"/>
    <row r="109" ht="36" customHeight="1"/>
    <row r="110" ht="22.5" customHeight="1"/>
    <row r="111" ht="21.75" customHeight="1"/>
    <row r="112" ht="43.5" customHeight="1"/>
    <row r="113" ht="66" customHeight="1"/>
    <row r="114" ht="78" customHeight="1"/>
    <row r="115" ht="54" customHeight="1"/>
    <row r="116" ht="64.5" customHeight="1"/>
    <row r="117" ht="41.25" customHeight="1"/>
    <row r="118" ht="42" customHeight="1"/>
    <row r="119" ht="28.5" customHeight="1"/>
    <row r="120" ht="55.5" customHeight="1"/>
    <row r="121" ht="52.5" customHeight="1"/>
    <row r="122" ht="66.75" customHeight="1"/>
    <row r="123" ht="27" customHeight="1"/>
    <row r="124" ht="24.75" customHeight="1"/>
    <row r="125" ht="48" customHeight="1"/>
    <row r="126" ht="51.75" customHeight="1"/>
    <row r="127" ht="63.75" customHeight="1"/>
    <row r="128" ht="52.5" customHeight="1"/>
    <row r="129" ht="42" customHeight="1"/>
    <row r="130" ht="54.75" customHeight="1"/>
    <row r="131" ht="41.25" customHeight="1"/>
    <row r="133" ht="41.25" customHeight="1"/>
    <row r="134" ht="30" customHeight="1"/>
    <row r="135" ht="26.25" customHeight="1"/>
    <row r="136" ht="42" customHeight="1"/>
    <row r="138" ht="45" customHeight="1"/>
    <row r="139" ht="37.5" customHeight="1"/>
    <row r="140" ht="76.5" customHeight="1"/>
    <row r="142" ht="52.5" customHeight="1"/>
    <row r="143" ht="33" customHeight="1"/>
    <row r="145" ht="27" customHeight="1"/>
    <row r="146" ht="55.5" customHeight="1"/>
    <row r="147" ht="24" customHeight="1"/>
    <row r="148" ht="54" customHeight="1"/>
    <row r="149" ht="78.75" customHeight="1"/>
    <row r="150" ht="82.5" customHeight="1"/>
    <row r="151" ht="36" customHeight="1"/>
    <row r="152" ht="54.75" customHeight="1"/>
    <row r="153" ht="54.75" customHeight="1"/>
    <row r="154" ht="17.25" customHeight="1"/>
    <row r="155" ht="45" customHeight="1"/>
    <row r="157" ht="36.75" customHeight="1"/>
    <row r="158" ht="9.75" customHeight="1"/>
    <row r="159" ht="12" customHeight="1" hidden="1"/>
    <row r="160" ht="21.75" customHeight="1"/>
    <row r="161" ht="13.5" customHeight="1"/>
    <row r="162" ht="9" customHeight="1"/>
    <row r="163" ht="33" customHeight="1"/>
    <row r="164" ht="12.75" customHeight="1"/>
    <row r="165" ht="90" customHeight="1"/>
    <row r="166" ht="92.25" customHeight="1"/>
    <row r="167" ht="50.25" customHeight="1"/>
    <row r="168" ht="39" customHeight="1"/>
    <row r="169" ht="84.75" customHeight="1"/>
    <row r="170" ht="34.5" customHeight="1"/>
    <row r="171" ht="36" customHeight="1"/>
    <row r="172" ht="70.5" customHeight="1"/>
    <row r="173" ht="83.25" customHeight="1"/>
    <row r="174" ht="75" customHeight="1"/>
    <row r="175" ht="28.5" customHeight="1"/>
    <row r="176" ht="17.25" customHeight="1"/>
    <row r="178" ht="96" customHeight="1"/>
    <row r="180" ht="43.5" customHeight="1"/>
    <row r="181" ht="35.25" customHeight="1"/>
    <row r="182" ht="103.5" customHeight="1"/>
    <row r="183" ht="82.5" customHeight="1"/>
    <row r="184" ht="96.75" customHeight="1"/>
    <row r="185" ht="60" customHeight="1"/>
    <row r="186" ht="30.75" customHeight="1"/>
    <row r="187" ht="12.75" customHeight="1"/>
    <row r="188" ht="33.75" customHeight="1"/>
    <row r="189" ht="26.25" customHeight="1"/>
    <row r="190" ht="54" customHeight="1"/>
    <row r="191" ht="38.25" customHeight="1"/>
    <row r="195" ht="62.25" customHeight="1"/>
    <row r="196" ht="34.5" customHeight="1"/>
    <row r="197" ht="42" customHeight="1"/>
    <row r="198" ht="36" customHeight="1"/>
    <row r="199" ht="32.25" customHeight="1"/>
    <row r="200" ht="36" customHeight="1"/>
    <row r="201" ht="25.5" customHeight="1"/>
    <row r="202" ht="54.75" customHeight="1"/>
    <row r="203" ht="27" customHeight="1"/>
    <row r="204" ht="42" customHeight="1"/>
    <row r="205" ht="37.5" customHeight="1"/>
    <row r="206" ht="36" customHeight="1"/>
    <row r="209" ht="121.5" customHeight="1"/>
    <row r="210" ht="195" customHeight="1"/>
    <row r="211" ht="151.5" customHeight="1"/>
    <row r="212" ht="73.5" customHeight="1"/>
    <row r="213" ht="30.75" customHeight="1"/>
    <row r="214" ht="150.75" customHeight="1"/>
    <row r="215" ht="15" customHeight="1"/>
    <row r="220" ht="111" customHeight="1"/>
    <row r="221" ht="42" customHeight="1"/>
    <row r="222" ht="29.25" customHeight="1"/>
    <row r="225" ht="42.75" customHeight="1"/>
    <row r="226" ht="45" customHeight="1"/>
    <row r="227" ht="45" customHeight="1"/>
    <row r="228" ht="25.5" customHeight="1"/>
    <row r="229" ht="30" customHeight="1"/>
    <row r="230" ht="29.25" customHeight="1"/>
    <row r="231" ht="27" customHeight="1">
      <c r="A231" s="17"/>
    </row>
    <row r="232" ht="29.25" customHeight="1">
      <c r="A232" s="17"/>
    </row>
    <row r="233" ht="65.25" customHeight="1">
      <c r="A233" s="17"/>
    </row>
    <row r="234" ht="57" customHeight="1">
      <c r="A234" s="17"/>
    </row>
    <row r="235" ht="42" customHeight="1">
      <c r="A235" s="17"/>
    </row>
    <row r="236" ht="30.75" customHeight="1">
      <c r="A236" s="17"/>
    </row>
    <row r="237" ht="12.75">
      <c r="A237" s="17"/>
    </row>
    <row r="238" ht="12.75">
      <c r="A238" s="17"/>
    </row>
    <row r="239" ht="27" customHeight="1">
      <c r="A239" s="17"/>
    </row>
    <row r="240" ht="12.75">
      <c r="A240" s="17"/>
    </row>
    <row r="241" ht="12.75" customHeight="1">
      <c r="A241" s="17"/>
    </row>
    <row r="242" ht="11.25" customHeight="1">
      <c r="A242" s="17"/>
    </row>
    <row r="243" ht="6.75" customHeight="1" hidden="1">
      <c r="A243" s="17"/>
    </row>
    <row r="244" ht="12.75" customHeight="1" hidden="1">
      <c r="A244" s="17"/>
    </row>
    <row r="245" ht="12.75" customHeight="1" hidden="1">
      <c r="A245" s="17"/>
    </row>
    <row r="246" ht="12.75" customHeight="1" hidden="1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</sheetData>
  <sheetProtection/>
  <mergeCells count="44">
    <mergeCell ref="B45:I45"/>
    <mergeCell ref="C42:C43"/>
    <mergeCell ref="B42:B43"/>
    <mergeCell ref="B27:B28"/>
    <mergeCell ref="C27:C28"/>
    <mergeCell ref="B29:I29"/>
    <mergeCell ref="B31:B32"/>
    <mergeCell ref="C31:C32"/>
    <mergeCell ref="C36:C39"/>
    <mergeCell ref="B40:I40"/>
    <mergeCell ref="B47:I47"/>
    <mergeCell ref="B15:I15"/>
    <mergeCell ref="B35:I35"/>
    <mergeCell ref="B46:I46"/>
    <mergeCell ref="B34:I34"/>
    <mergeCell ref="B41:I41"/>
    <mergeCell ref="C25:C26"/>
    <mergeCell ref="B30:I30"/>
    <mergeCell ref="A16:B20"/>
    <mergeCell ref="C22:C24"/>
    <mergeCell ref="B44:I44"/>
    <mergeCell ref="B22:B24"/>
    <mergeCell ref="C7:C9"/>
    <mergeCell ref="B7:B9"/>
    <mergeCell ref="B11:B13"/>
    <mergeCell ref="B25:B26"/>
    <mergeCell ref="B36:B39"/>
    <mergeCell ref="B1:I2"/>
    <mergeCell ref="D3:D4"/>
    <mergeCell ref="E3:E4"/>
    <mergeCell ref="F3:H3"/>
    <mergeCell ref="B3:B4"/>
    <mergeCell ref="B14:I14"/>
    <mergeCell ref="B6:I6"/>
    <mergeCell ref="B5:I5"/>
    <mergeCell ref="C3:C4"/>
    <mergeCell ref="I3:I4"/>
    <mergeCell ref="B54:I54"/>
    <mergeCell ref="B50:I50"/>
    <mergeCell ref="B56:I56"/>
    <mergeCell ref="B55:I55"/>
    <mergeCell ref="B51:I51"/>
    <mergeCell ref="B60:I60"/>
    <mergeCell ref="B57:I57"/>
  </mergeCells>
  <printOptions/>
  <pageMargins left="0.2362204724409449" right="0.03937007874015748" top="0.1968503937007874" bottom="0.1968503937007874" header="0.31496062992125984" footer="0.31496062992125984"/>
  <pageSetup horizontalDpi="600" verticalDpi="600" orientation="landscape" paperSize="9" scale="1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Ольга Е. Шашкина</cp:lastModifiedBy>
  <cp:lastPrinted>2019-01-28T13:47:32Z</cp:lastPrinted>
  <dcterms:created xsi:type="dcterms:W3CDTF">2011-03-01T06:39:05Z</dcterms:created>
  <dcterms:modified xsi:type="dcterms:W3CDTF">2021-03-15T12:31:46Z</dcterms:modified>
  <cp:category/>
  <cp:version/>
  <cp:contentType/>
  <cp:contentStatus/>
</cp:coreProperties>
</file>