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Доходы!$A$112</definedName>
    <definedName name="REND_1" localSheetId="2">Источники!$A$28</definedName>
    <definedName name="REND_1" localSheetId="1">Расходы!$A$452</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450" i="8"/>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112" i="7"/>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<sst xmlns="http://schemas.openxmlformats.org/spreadsheetml/2006/main" count="1986" uniqueCount="863">
  <si>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</si>
  <si>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</si>
  <si>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</si>
  <si>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</si>
  <si>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</si>
  <si>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</si>
  <si>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</si>
  <si>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</si>
  <si>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</si>
  <si>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</si>
  <si>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</si>
  <si>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</si>
  <si>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</si>
  <si>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</si>
  <si>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</si>
  <si>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</si>
  <si>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</si>
  <si>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</si>
  <si>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</si>
  <si>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</si>
  <si>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</si>
  <si>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</si>
  <si>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</si>
  <si>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</si>
  <si>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</si>
  <si>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</si>
  <si>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</si>
  <si>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</si>
  <si>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</si>
  <si>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</si>
  <si>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</si>
  <si>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</si>
  <si>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01.04.2018 г.</t>
  </si>
  <si>
    <t>01.04.2018</t>
  </si>
  <si>
    <t>Комитет финансов администрации муниципального образования "Выборгский район" Ленинградской области</t>
  </si>
  <si>
    <t>Единица измерения: руб.</t>
  </si>
  <si>
    <t>117</t>
  </si>
  <si>
    <t>3</t>
  </si>
  <si>
    <t>1</t>
  </si>
  <si>
    <t>C:\отчеты из АЦК в СКИФ\317\2017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</si>
  <si>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</si>
  <si>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</si>
  <si>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</si>
  <si>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</si>
  <si>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</si>
  <si>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</si>
  <si>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</si>
  <si>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</si>
  <si>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</si>
  <si>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</si>
  <si>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</si>
  <si>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</si>
  <si>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</si>
  <si>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</si>
  <si>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</si>
  <si>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</si>
  <si>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000 10102010012200110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</si>
  <si>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</si>
  <si>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</si>
  <si>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</si>
  <si>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</si>
  <si>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</si>
  <si>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</si>
  <si>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</si>
  <si>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</si>
  <si>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</si>
  <si>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</si>
  <si>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</si>
  <si>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</si>
  <si>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</si>
  <si>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</si>
  <si>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</si>
  <si>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</si>
  <si>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</si>
  <si>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</si>
  <si>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</si>
  <si>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</si>
  <si>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</si>
  <si>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</si>
  <si>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</si>
  <si>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</si>
  <si>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</si>
  <si>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</si>
  <si>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</si>
  <si>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</si>
  <si>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</si>
  <si>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</si>
  <si>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</si>
  <si>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</si>
  <si>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</si>
  <si>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</si>
  <si>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</si>
  <si>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</si>
  <si>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</si>
  <si>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</si>
  <si>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</si>
  <si>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</si>
  <si>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</si>
  <si>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</si>
  <si>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</si>
  <si>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</si>
  <si>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</si>
  <si>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</si>
  <si>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</si>
  <si>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</si>
  <si>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</si>
  <si>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</si>
  <si>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000 10601030131000110</t>
  </si>
  <si>
    <t>Налог на имущество физических лиц, взимаемый по ставкам, применяемым к объектам налогообложения, расположенным в границах городских поселений (пени по соответствующему платежу)</t>
  </si>
  <si>
    <t>000 10601030132100110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</si>
  <si>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</si>
  <si>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</si>
  <si>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</si>
  <si>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</si>
  <si>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</si>
  <si>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</si>
  <si>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</si>
  <si>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</si>
  <si>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поселений</t>
  </si>
  <si>
    <t>000 10606043130000110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</si>
  <si>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</si>
  <si>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</si>
  <si>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</si>
  <si>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</si>
  <si>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</si>
  <si>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</si>
  <si>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</si>
  <si>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</si>
  <si>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</si>
  <si>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</si>
  <si>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поселений (за исключением земельных участков)</t>
  </si>
  <si>
    <t>000 11105075130000120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</si>
  <si>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</si>
  <si>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</si>
  <si>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</si>
  <si>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</si>
  <si>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</si>
  <si>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000 11109045130000120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</si>
  <si>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</si>
  <si>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</si>
  <si>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</si>
  <si>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</si>
  <si>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</si>
  <si>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000 11402050130000410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</si>
  <si>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</si>
  <si>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000 11402053130000410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</si>
  <si>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</si>
  <si>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</si>
  <si>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</si>
  <si>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</si>
  <si>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</si>
  <si>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</si>
  <si>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</si>
  <si>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</si>
  <si>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</si>
  <si>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</si>
  <si>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поселений</t>
  </si>
  <si>
    <t>000 11633050130000140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</si>
  <si>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</si>
  <si>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</si>
  <si>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поселений</t>
  </si>
  <si>
    <t>000 11637040130000140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</si>
  <si>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</si>
  <si>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</si>
  <si>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</si>
  <si>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000 11651040020000140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</si>
  <si>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</si>
  <si>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</si>
  <si>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</si>
  <si>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</si>
  <si>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поселений</t>
  </si>
  <si>
    <t>000 11701050130000180</t>
  </si>
  <si>
    <t>Прочие неналоговые доходы</t>
  </si>
  <si>
    <t>000 11705000000000180</t>
  </si>
  <si>
    <t>Прочие неналоговые доходы бюджетов городских поселений</t>
  </si>
  <si>
    <t>000 11705050130000180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</si>
  <si>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</si>
  <si>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</si>
  <si>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</si>
  <si>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</si>
  <si>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</si>
  <si>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</si>
  <si>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</si>
  <si>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</si>
  <si>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городских поселений на выравнивание бюджетной обеспеченности</t>
  </si>
  <si>
    <t>000 20215001130000151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</si>
  <si>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</si>
  <si>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</si>
  <si>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</si>
  <si>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</si>
  <si>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городских поселений на софинансирование капитальных вложений в объекты муниципальной собственности</t>
  </si>
  <si>
    <t>000 20220077130000151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</si>
  <si>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</si>
  <si>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000 20220216000000151</t>
  </si>
  <si>
    <t>Субсидии бюджетам городских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</si>
  <si>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000 20220216130000151</t>
  </si>
  <si>
    <t>Прочие субсидии</t>
  </si>
  <si>
    <t>000 20229999000000151</t>
  </si>
  <si>
    <t>Прочие субсидии бюджетам городских поселений</t>
  </si>
  <si>
    <t>000 20229999130000151</t>
  </si>
  <si>
    <t>Иные межбюджетные трансферты</t>
  </si>
  <si>
    <t>000 20240000000000151</t>
  </si>
  <si>
    <t>Прочие межбюджетные трансферты, передаваемые бюджетам</t>
  </si>
  <si>
    <t>000 20249999000000151</t>
  </si>
  <si>
    <t>Прочие межбюджетные трансферты, передаваемые бюджетам городских поселений</t>
  </si>
  <si>
    <t>000 20249999130000151</t>
  </si>
  <si>
    <t>ПРОЧИЕ БЕЗВОЗМЕЗДНЫЕ ПОСТУПЛЕНИЯ</t>
  </si>
  <si>
    <t>000 20700000000000000</t>
  </si>
  <si>
    <t>Прочие безвозмездные поступления в бюджеты городских поселений</t>
  </si>
  <si>
    <t>000 20705000130000180</t>
  </si>
  <si>
    <t>000 20705030130000180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</si>
  <si>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</si>
  <si>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</si>
  <si>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</si>
  <si>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000 21800000000000151</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</si>
  <si>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</si>
  <si>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000 21800000130000151</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</si>
  <si>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</si>
  <si>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000 21860010130000151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</si>
  <si>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</si>
  <si>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</si>
  <si>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</si>
  <si>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000 21900000130000151</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</si>
  <si>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</si>
  <si>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000 21960010130000151</t>
  </si>
  <si>
    <t>Расходы бюджета - всего</t>
  </si>
  <si>
    <t>200</t>
  </si>
  <si>
    <t>x</t>
  </si>
  <si>
    <t>Администрация муниципального образования "Выборгский район" Ленинградской области</t>
  </si>
  <si>
    <t xml:space="preserve">901 0000 000000000 000 </t>
  </si>
  <si>
    <t>ОБЩЕГОСУДАРСТВЕННЫЕ ВОПРОСЫ</t>
  </si>
  <si>
    <t xml:space="preserve">901 0100 0000000000 000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</si>
  <si>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</si>
  <si>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901 0103 0000000000 000 </t>
  </si>
  <si>
    <t>Выполнение отдельных функций органами местного самоуправления</t>
  </si>
  <si>
    <t xml:space="preserve">901 0103 9010000000 000 </t>
  </si>
  <si>
    <t>Иные межбюджетные трансферты на содержание аппарата совета депутатов муниципального образования "Выборгский район" Ленинградской области, исполняющего функции аппарата совета депутатов муниципального образования "Город Выборг" Выборгского района Ленинградской области</t>
  </si>
  <si>
    <t xml:space="preserve">901 0103 9010065550 000 </t>
  </si>
  <si>
    <t>Межбюджетные трансферты</t>
  </si>
  <si>
    <t xml:space="preserve">901 0103 9010065550 500 </t>
  </si>
  <si>
    <t xml:space="preserve">901 0103 9010065550 540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</si>
  <si>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</si>
  <si>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</si>
  <si>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 xml:space="preserve">901 0104 9010000000 000 </t>
  </si>
  <si>
    <t>Центральный аппарат</t>
  </si>
  <si>
    <t xml:space="preserve">901 0104 9010010040 000 </t>
  </si>
  <si>
    <t>Закупка товаров, работ и услуг для обеспечения государственных (муниципальных) нужд</t>
  </si>
  <si>
    <t xml:space="preserve">901 0104 9010010040 200 </t>
  </si>
  <si>
    <t>Иные закупки товаров, работ и услуг для обеспечения государственных (муниципальных) нужд</t>
  </si>
  <si>
    <t xml:space="preserve">901 0104 9010010040 240 </t>
  </si>
  <si>
    <t>Прочая закупка товаров, работ и услуг</t>
  </si>
  <si>
    <t xml:space="preserve">901 0104 9010010040 244 </t>
  </si>
  <si>
    <t>Иные межбюджетные трансферты на покрытие дополнительных расходов бюджета муниципального образования "Выборгский район" Ленинградской области на содержание администрации муниципального образования "Выборгский район" Ленинградской области, исполняющей полномочия администрации муниципального образования "Город Выборг" Выборгского района Ленинградской области</t>
  </si>
  <si>
    <t xml:space="preserve">901 0104 9010065540 000 </t>
  </si>
  <si>
    <t xml:space="preserve">901 0104 9010065540 500 </t>
  </si>
  <si>
    <t xml:space="preserve">901 0104 9010065540 540 </t>
  </si>
  <si>
    <t>Обеспечение деятельности финансовых, налоговых и таможенных органов и органов финансового (финансово-бюджетного) надзора</t>
  </si>
  <si>
    <t xml:space="preserve">901 0106 0000000000 000 </t>
  </si>
  <si>
    <t xml:space="preserve">901 0106 9010000000 000 </t>
  </si>
  <si>
    <t>Осуществление внешнего муниципального финансового контроля</t>
  </si>
  <si>
    <t xml:space="preserve">901 0106 9010065280 000 </t>
  </si>
  <si>
    <t xml:space="preserve">901 0106 9010065280 500 </t>
  </si>
  <si>
    <t xml:space="preserve">901 0106 9010065280 540 </t>
  </si>
  <si>
    <t xml:space="preserve">901 0106 9010065540 000 </t>
  </si>
  <si>
    <t xml:space="preserve">901 0106 9010065540 500 </t>
  </si>
  <si>
    <t xml:space="preserve">901 0106 9010065540 540 </t>
  </si>
  <si>
    <t>Резервные фонды</t>
  </si>
  <si>
    <t xml:space="preserve">901 0111 0000000000 000 </t>
  </si>
  <si>
    <t xml:space="preserve">901 0111 9010000000 000 </t>
  </si>
  <si>
    <t>Резервные фонды местных администраций</t>
  </si>
  <si>
    <t xml:space="preserve">901 0111 9010097010 000 </t>
  </si>
  <si>
    <t>Иные бюджетные ассигнования</t>
  </si>
  <si>
    <t xml:space="preserve">901 0111 9010097010 800 </t>
  </si>
  <si>
    <t>Резервные средства</t>
  </si>
  <si>
    <t xml:space="preserve">901 0111 9010097010 870 </t>
  </si>
  <si>
    <t>Другие общегосударственные вопросы</t>
  </si>
  <si>
    <t xml:space="preserve">901 0113 0000000000 000 </t>
  </si>
  <si>
    <t xml:space="preserve">901 0113 9010000000 000 </t>
  </si>
  <si>
    <t>Предоставление муниципальным бюджетным учреждениям субсидий</t>
  </si>
  <si>
    <t xml:space="preserve">901 0113 9010010060 000 </t>
  </si>
  <si>
    <t>Предоставление субсидий бюджетным, автономным учреждениям и иным некоммерческим организациям</t>
  </si>
  <si>
    <t xml:space="preserve">901 0113 9010010060 600 </t>
  </si>
  <si>
    <t>Субсидии бюджетным учреждениям</t>
  </si>
  <si>
    <t xml:space="preserve">901 0113 9010010060 610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</si>
  <si>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</si>
  <si>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901 0113 9010010060 611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</si>
  <si>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</si>
  <si>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</si>
  <si>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</si>
  <si>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</si>
  <si>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</si>
  <si>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 xml:space="preserve">901 0113 9010065540 000 </t>
  </si>
  <si>
    <t xml:space="preserve">901 0113 9010065540 500 </t>
  </si>
  <si>
    <t xml:space="preserve">901 0113 9010065540 540 </t>
  </si>
  <si>
    <t>Подготовка и проведение мероприятий, посвященных Дню образования Ленинградской области</t>
  </si>
  <si>
    <t xml:space="preserve">901 0113 9010072030 000 </t>
  </si>
  <si>
    <t xml:space="preserve">901 0113 9010072030 200 </t>
  </si>
  <si>
    <t xml:space="preserve">901 0113 9010072030 240 </t>
  </si>
  <si>
    <t xml:space="preserve">901 0113 9010072030 244 </t>
  </si>
  <si>
    <t>Оплата расходов по судебным актам</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</si>
  <si>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</si>
  <si>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</si>
  <si>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</si>
  <si>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</si>
  <si>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</si>
  <si>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</si>
  <si>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Поддержка социально-ориентированных некоммерческих организаций</t>
  </si>
  <si>
    <t xml:space="preserve">901 0113 9010097070 000 </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</si>
  <si>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</si>
  <si>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</si>
  <si>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</si>
  <si>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Иные субсидии некоммерческим организациям (за исключением государственных (муниципальных) учреждений)</t>
  </si>
  <si>
    <t xml:space="preserve">901 0113 9010097070 634 </t>
  </si>
  <si>
    <t>Уплата взносов и иных платежей</t>
  </si>
  <si>
    <t xml:space="preserve">901 0113 9010097150 000 </t>
  </si>
  <si>
    <t xml:space="preserve">901 0113 9010097150 800 </t>
  </si>
  <si>
    <t>Уплата налогов, сборов и иных платежей</t>
  </si>
  <si>
    <t xml:space="preserve">901 0113 9010097150 850 </t>
  </si>
  <si>
    <t>Уплата иных платежей</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</si>
  <si>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</si>
  <si>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</si>
  <si>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</si>
  <si>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</si>
  <si>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</si>
  <si>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Подпрограмма "Защита населения и территорий от чрезвычайных ситуаций природного и техногенного характера, развитие гражданской обороны и обеспечение безопасности людей на водных объектах, создание условий для деятельности добровольных формирований населения по охране общественного порядка, участие в профилактике терроризма и экстремизма в МО "Город Выборг"</t>
  </si>
  <si>
    <t xml:space="preserve">901 0309 0120000000 000 </t>
  </si>
  <si>
    <t>Обеспечение безопасности на водных объектах</t>
  </si>
  <si>
    <t xml:space="preserve">901 0309 0120220330 000 </t>
  </si>
  <si>
    <t xml:space="preserve">901 0309 0120220330 200 </t>
  </si>
  <si>
    <t xml:space="preserve">901 0309 0120220330 240 </t>
  </si>
  <si>
    <t xml:space="preserve">901 0309 0120220330 244 </t>
  </si>
  <si>
    <t>Предупреждение и ликвидация последствий чрезвычайных ситуаций и стихийных бедствий природного и техногенного характера</t>
  </si>
  <si>
    <t xml:space="preserve">901 0309 0120320340 000 </t>
  </si>
  <si>
    <t xml:space="preserve">901 0309 0120320340 200 </t>
  </si>
  <si>
    <t xml:space="preserve">901 0309 0120320340 240 </t>
  </si>
  <si>
    <t xml:space="preserve">901 0309 0120320340 244 </t>
  </si>
  <si>
    <t>Иные межбюджетные трансферты на осуществление муниципальными казенными учреждениями муниципального образования "Выборгский район" Ленинградской области функций в области защиты населения и территории муниципального образования "Город Выборг" Выборгского района Ленинградской области от чрезвычайных ситуаций природного и техногенного характера, выполнения на указанной территории первоочередных мероприятий гражданской обороны</t>
  </si>
  <si>
    <t xml:space="preserve">901 0309 0120365560 000 </t>
  </si>
  <si>
    <t xml:space="preserve">901 0309 0120365560 500 </t>
  </si>
  <si>
    <t xml:space="preserve">901 0309 0120365560 540 </t>
  </si>
  <si>
    <t>Обеспечение пожарной безопасности</t>
  </si>
  <si>
    <t xml:space="preserve">901 0310 0000000000 000 </t>
  </si>
  <si>
    <t>Подпрограмма "Обеспечение первичных мер пожарной безопасности в МО "Город Выборг"</t>
  </si>
  <si>
    <t xml:space="preserve">901 0310 0110000000 000 </t>
  </si>
  <si>
    <t>Обеспечение первичных мер пожарной безопасности в границах населенных пунктов муниципальных образований</t>
  </si>
  <si>
    <t xml:space="preserve">901 0310 0110120360 000 </t>
  </si>
  <si>
    <t xml:space="preserve">901 0310 0110120360 200 </t>
  </si>
  <si>
    <t xml:space="preserve">901 0310 0110120360 240 </t>
  </si>
  <si>
    <t xml:space="preserve">901 0310 0110120360 244 </t>
  </si>
  <si>
    <t>Строительство стоянки ( площадки) автомобильной с твердым покрытием и подъездной дороги</t>
  </si>
  <si>
    <t xml:space="preserve">901 0310 0110186480 000 </t>
  </si>
  <si>
    <t>Капитальные вложения в объекты государственной (муниципальной) собственности</t>
  </si>
  <si>
    <t xml:space="preserve">901 0310 0110186480 400 </t>
  </si>
  <si>
    <t>Бюджетные инвестиции</t>
  </si>
  <si>
    <t xml:space="preserve">901 0310 0110186480 410 </t>
  </si>
  <si>
    <t>Бюджетные инвестиции в объекты капитального строительства государственной (муниципальной) собственности</t>
  </si>
  <si>
    <t xml:space="preserve">901 0310 0110186480 414 </t>
  </si>
  <si>
    <t>Другие вопросы в области национальной безопасности и правоохранительной деятельности</t>
  </si>
  <si>
    <t xml:space="preserve">901 0314 0000000000 000 </t>
  </si>
  <si>
    <t xml:space="preserve">901 0314 0120000000 000 </t>
  </si>
  <si>
    <t>Участие в профилактике терроризма и экстремизма, а также в минимизации и (или) ликвидации последствий проявлений терроризма и экстремизма</t>
  </si>
  <si>
    <t xml:space="preserve">901 0314 0120420590 000 </t>
  </si>
  <si>
    <t xml:space="preserve">901 0314 0120420590 200 </t>
  </si>
  <si>
    <t xml:space="preserve">901 0314 0120420590 240 </t>
  </si>
  <si>
    <t xml:space="preserve">901 0314 0120420590 244 </t>
  </si>
  <si>
    <t>Создание условий для деятельности добровольных формирований населения по охране общественного порядка</t>
  </si>
  <si>
    <t xml:space="preserve">901 0314 0120520690 000 </t>
  </si>
  <si>
    <t xml:space="preserve">901 0314 0120520690 200 </t>
  </si>
  <si>
    <t xml:space="preserve">901 0314 0120520690 240 </t>
  </si>
  <si>
    <t xml:space="preserve">901 0314 0120520690 244 </t>
  </si>
  <si>
    <t>НАЦИОНАЛЬНАЯ ЭКОНОМИКА</t>
  </si>
  <si>
    <t xml:space="preserve">901 0400 0000000000 000 </t>
  </si>
  <si>
    <t>Дорожное хозяйство (дорожные фонды)</t>
  </si>
  <si>
    <t xml:space="preserve">901 0409 0000000000 000 </t>
  </si>
  <si>
    <t>Подпрограмма "Содержание и механизированная уборка автомобильных дорог г. Выборга"</t>
  </si>
  <si>
    <t xml:space="preserve">901 0409 0310000000 000 </t>
  </si>
  <si>
    <t>Содержание автомобильных дорог</t>
  </si>
  <si>
    <t xml:space="preserve">901 0409 0310120910 000 </t>
  </si>
  <si>
    <t xml:space="preserve">901 0409 0310120910 200 </t>
  </si>
  <si>
    <t xml:space="preserve">901 0409 0310120910 240 </t>
  </si>
  <si>
    <t xml:space="preserve">901 0409 0310120910 244 </t>
  </si>
  <si>
    <t>Подпрограмма "Ремонт дорожного покрытия автомобильных дорог г. Выборга"</t>
  </si>
  <si>
    <t xml:space="preserve">901 0409 0320000000 000 </t>
  </si>
  <si>
    <t>Ремонт автомобильных дорог</t>
  </si>
  <si>
    <t xml:space="preserve">901 0409 0320220420 000 </t>
  </si>
  <si>
    <t xml:space="preserve">901 0409 0320220420 200 </t>
  </si>
  <si>
    <t xml:space="preserve">901 0409 0320220420 240 </t>
  </si>
  <si>
    <t xml:space="preserve">901 0409 0320220420 244 </t>
  </si>
  <si>
    <t>Мероприятия по капитальному ремонту и ремонту автомобильных дорог общего пользования местного значения</t>
  </si>
  <si>
    <t xml:space="preserve">901 0409 0320270140 000 </t>
  </si>
  <si>
    <t xml:space="preserve">901 0409 0320270140 200 </t>
  </si>
  <si>
    <t xml:space="preserve">901 0409 0320270140 240 </t>
  </si>
  <si>
    <t xml:space="preserve">901 0409 0320270140 244 </t>
  </si>
  <si>
    <t xml:space="preserve">901 0409 0320272030 000 </t>
  </si>
  <si>
    <t xml:space="preserve">901 0409 0320272030 200 </t>
  </si>
  <si>
    <t xml:space="preserve">901 0409 0320272030 240 </t>
  </si>
  <si>
    <t xml:space="preserve">901 0409 0320272030 244 </t>
  </si>
  <si>
    <t>Мероприятия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</si>
  <si>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901 0409 0320274200 000 </t>
  </si>
  <si>
    <t xml:space="preserve">901 0409 0320274200 200 </t>
  </si>
  <si>
    <t xml:space="preserve">901 0409 0320274200 240 </t>
  </si>
  <si>
    <t xml:space="preserve">901 0409 0320274200 244 </t>
  </si>
  <si>
    <t>Софинансирование мероприятий по капитальному ремонту и ремонту автомобильных дорог общего пользования местного значения</t>
  </si>
  <si>
    <t xml:space="preserve">901 0409 03202S0140 000 </t>
  </si>
  <si>
    <t xml:space="preserve">901 0409 03202S0140 200 </t>
  </si>
  <si>
    <t xml:space="preserve">901 0409 03202S0140 240 </t>
  </si>
  <si>
    <t xml:space="preserve">901 0409 03202S0140 244 </t>
  </si>
  <si>
    <t>Софинансирование мероприятий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</si>
  <si>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03202S4200 000 </t>
  </si>
  <si>
    <t xml:space="preserve">901 0409 03202S4200 200 </t>
  </si>
  <si>
    <t xml:space="preserve">901 0409 03202S4200 240 </t>
  </si>
  <si>
    <t xml:space="preserve">901 0409 03202S4200 244 </t>
  </si>
  <si>
    <t>Подпрограмма "Ремонт дорожного покрытия дворовых территорий г. Выборга"</t>
  </si>
  <si>
    <t xml:space="preserve">901 0409 0330000000 000 </t>
  </si>
  <si>
    <t>Софинансирование мероприятий по реализации областного закона от 12 мая 2015 года № 42-оз "О содействии развитию иных форм местного самоуправления на части территорий населенных пунктов Ленинградской области, являющихся административными центрами поселений"</t>
  </si>
  <si>
    <t xml:space="preserve">901 0409 03303S4390 000 </t>
  </si>
  <si>
    <t xml:space="preserve">901 0409 03303S4390 200 </t>
  </si>
  <si>
    <t xml:space="preserve">901 0409 03303S4390 240 </t>
  </si>
  <si>
    <t xml:space="preserve">901 0409 03303S4390 244 </t>
  </si>
  <si>
    <t>Подпрограмма "Безопасность дорожного движения на автомобильных дорогах г. Выборга"</t>
  </si>
  <si>
    <t xml:space="preserve">901 0409 0340000000 000 </t>
  </si>
  <si>
    <t xml:space="preserve">901 0409 0340420910 000 </t>
  </si>
  <si>
    <t xml:space="preserve">901 0409 0340420910 200 </t>
  </si>
  <si>
    <t xml:space="preserve">901 0409 0340420910 240 </t>
  </si>
  <si>
    <t xml:space="preserve">901 0409 0340420910 244 </t>
  </si>
  <si>
    <t>Строительство пешеходных ограждений вдоль муниципальных дорог</t>
  </si>
  <si>
    <t xml:space="preserve">901 0409 0340486180 000 </t>
  </si>
  <si>
    <t xml:space="preserve">901 0409 0340486180 400 </t>
  </si>
  <si>
    <t xml:space="preserve">901 0409 0340486180 410 </t>
  </si>
  <si>
    <t xml:space="preserve">901 0409 0340486180 414 </t>
  </si>
  <si>
    <t>Строительство светофорного поста</t>
  </si>
  <si>
    <t xml:space="preserve">901 0409 0340486250 000 </t>
  </si>
  <si>
    <t xml:space="preserve">901 0409 0340486250 400 </t>
  </si>
  <si>
    <t xml:space="preserve">901 0409 0340486250 410 </t>
  </si>
  <si>
    <t xml:space="preserve">901 0409 0340486250 414 </t>
  </si>
  <si>
    <t>Строительство искусственных сооружений на муниципальных дорогах</t>
  </si>
  <si>
    <t xml:space="preserve">901 0409 0340486280 000 </t>
  </si>
  <si>
    <t xml:space="preserve">901 0409 0340486280 400 </t>
  </si>
  <si>
    <t xml:space="preserve">901 0409 0340486280 410 </t>
  </si>
  <si>
    <t xml:space="preserve">901 0409 0340486280 414 </t>
  </si>
  <si>
    <t>Строительство и реконструкция дорожно-уличной сети и дорожных сооружений г. Выборга</t>
  </si>
  <si>
    <t xml:space="preserve">901 0409 0350000000 000 </t>
  </si>
  <si>
    <t>Проектирование и строительство (реконструкция) автомобильных дорог общего пользования местного значения</t>
  </si>
  <si>
    <t xml:space="preserve">901 0409 0350570120 000 </t>
  </si>
  <si>
    <t xml:space="preserve">901 0409 0350570120 400 </t>
  </si>
  <si>
    <t xml:space="preserve">901 0409 0350570120 410 </t>
  </si>
  <si>
    <t xml:space="preserve">901 0409 0350570120 414 </t>
  </si>
  <si>
    <t>Строительство путепроводов</t>
  </si>
  <si>
    <t xml:space="preserve">901 0409 0350586300 000 </t>
  </si>
  <si>
    <t xml:space="preserve">901 0409 0350586300 400 </t>
  </si>
  <si>
    <t xml:space="preserve">901 0409 0350586300 410 </t>
  </si>
  <si>
    <t xml:space="preserve">901 0409 0350586300 414 </t>
  </si>
  <si>
    <t>Софинансирование мероприятий по проектированию и строительству (реконструкции) автомобильных дорог общего пользования местного значения</t>
  </si>
  <si>
    <t xml:space="preserve">901 0409 03505S0120 000 </t>
  </si>
  <si>
    <t xml:space="preserve">901 0409 03505S0120 400 </t>
  </si>
  <si>
    <t xml:space="preserve">901 0409 03505S0120 410 </t>
  </si>
  <si>
    <t xml:space="preserve">901 0409 03505S0120 414 </t>
  </si>
  <si>
    <t xml:space="preserve">901 0409 9010000000 000 </t>
  </si>
  <si>
    <t xml:space="preserve">901 0409 9010097030 000 </t>
  </si>
  <si>
    <t xml:space="preserve">901 0409 9010097030 200 </t>
  </si>
  <si>
    <t xml:space="preserve">901 0409 9010097030 240 </t>
  </si>
  <si>
    <t xml:space="preserve">901 0409 9010097030 244 </t>
  </si>
  <si>
    <t xml:space="preserve">901 0409 9010097030 800 </t>
  </si>
  <si>
    <t xml:space="preserve">901 0409 9010097030 830 </t>
  </si>
  <si>
    <t xml:space="preserve">901 0409 9010097030 831 </t>
  </si>
  <si>
    <t>Другие вопросы в области национальной экономики</t>
  </si>
  <si>
    <t xml:space="preserve">901 0412 0000000000 000 </t>
  </si>
  <si>
    <t>Подпрограмма "Развитие малого, среднего предпринимательства и потребительского рынка на территории МО "Город Выборг"</t>
  </si>
  <si>
    <t xml:space="preserve">901 0412 0210000000 000 </t>
  </si>
  <si>
    <t>Создание условий для развития малого и среднего предпринимательства</t>
  </si>
  <si>
    <t xml:space="preserve">901 0412 0210120390 000 </t>
  </si>
  <si>
    <t xml:space="preserve">901 0412 0210120390 200 </t>
  </si>
  <si>
    <t xml:space="preserve">901 0412 0210120390 240 </t>
  </si>
  <si>
    <t xml:space="preserve">901 0412 0210120390 244 </t>
  </si>
  <si>
    <t>Подпрограмма "Развитие внутреннего и въездного туризма в муниципальном образовании "Город Выборг" муниципальной программы "Стимулирование экономической активности муниципального образования "Город Выборг"</t>
  </si>
  <si>
    <t xml:space="preserve">901 0412 0220000000 000 </t>
  </si>
  <si>
    <t>Создание условий для развития туризма</t>
  </si>
  <si>
    <t xml:space="preserve">901 0412 0220220400 000 </t>
  </si>
  <si>
    <t xml:space="preserve">901 0412 0220220400 200 </t>
  </si>
  <si>
    <t xml:space="preserve">901 0412 0220220400 240 </t>
  </si>
  <si>
    <t xml:space="preserve">901 0412 0220220400 244 </t>
  </si>
  <si>
    <t xml:space="preserve">901 0412 0350000000 000 </t>
  </si>
  <si>
    <t>Софинансирование проектирования и строительства объектов инженерной и транспортной инфраструктуры</t>
  </si>
  <si>
    <t xml:space="preserve">901 0412 03505S0780 000 </t>
  </si>
  <si>
    <t xml:space="preserve">901 0412 03505S0780 400 </t>
  </si>
  <si>
    <t xml:space="preserve">901 0412 03505S0780 410 </t>
  </si>
  <si>
    <t xml:space="preserve">901 0412 03505S0780 414 </t>
  </si>
  <si>
    <t>ЖИЛИЩНО-КОММУНАЛЬНОЕ ХОЗЯЙСТВО</t>
  </si>
  <si>
    <t xml:space="preserve">901 0500 0000000000 000 </t>
  </si>
  <si>
    <t>Жилищное хозяйство</t>
  </si>
  <si>
    <t xml:space="preserve">901 0501 0000000000 000 </t>
  </si>
  <si>
    <t>Подпрограмма "Переселение граждан из аварийного жилищного фонда на территории МО "Город Выборг"</t>
  </si>
  <si>
    <t xml:space="preserve">901 0501 0430000000 000 </t>
  </si>
  <si>
    <t>Приобретение объектов недвижимого имущества (жилых помещений) в муниципальную собственность</t>
  </si>
  <si>
    <t xml:space="preserve">901 0501 0430386150 000 </t>
  </si>
  <si>
    <t xml:space="preserve">901 0501 0430386150 400 </t>
  </si>
  <si>
    <t xml:space="preserve">901 0501 0430386150 410 </t>
  </si>
  <si>
    <t>Бюджетные инвестиции на приобретение объектов недвижимого имущества в государственную (муниципальную) собственность</t>
  </si>
  <si>
    <t xml:space="preserve">901 0501 0430386150 412 </t>
  </si>
  <si>
    <t>Подпрограмма "Оказание поддержки гражданам, пострадавшим в результате пожара муниципального жилищного фонда на территории МО "Город Выборг"</t>
  </si>
  <si>
    <t xml:space="preserve">901 0501 0440000000 000 </t>
  </si>
  <si>
    <t>Мероприятия по оказанию поддержки гражданам, пострадавшим в результате пожара муниципального жилищного фонда</t>
  </si>
  <si>
    <t xml:space="preserve">901 0501 0440470800 000 </t>
  </si>
  <si>
    <t xml:space="preserve">901 0501 0440470800 400 </t>
  </si>
  <si>
    <t xml:space="preserve">901 0501 0440470800 410 </t>
  </si>
  <si>
    <t xml:space="preserve">901 0501 0440470800 412 </t>
  </si>
  <si>
    <t>Софинансирование мероприятий по оказанию поддержки гражданам, пострадавшим в результате пожара муниципального жилищного фонда</t>
  </si>
  <si>
    <t xml:space="preserve">901 0501 04404S0800 000 </t>
  </si>
  <si>
    <t xml:space="preserve">901 0501 04404S0800 400 </t>
  </si>
  <si>
    <t xml:space="preserve">901 0501 04404S0800 410 </t>
  </si>
  <si>
    <t xml:space="preserve">901 0501 04404S0800 412 </t>
  </si>
  <si>
    <t>Подпрограмма "Ремонт муниципального жилищного фонда на территории МО "Город Выборг"</t>
  </si>
  <si>
    <t xml:space="preserve">901 0501 0450000000 000 </t>
  </si>
  <si>
    <t>Капитальный ремонт муниципального жилищного фонда</t>
  </si>
  <si>
    <t xml:space="preserve">901 0501 0450520440 000 </t>
  </si>
  <si>
    <t xml:space="preserve">901 0501 0450520440 200 </t>
  </si>
  <si>
    <t xml:space="preserve">901 0501 0450520440 240 </t>
  </si>
  <si>
    <t xml:space="preserve">901 0501 0450520440 244 </t>
  </si>
  <si>
    <t>Содержание муниципального жилищного фонда</t>
  </si>
  <si>
    <t xml:space="preserve">901 0501 0450520450 000 </t>
  </si>
  <si>
    <t xml:space="preserve">901 0501 0450520450 200 </t>
  </si>
  <si>
    <t xml:space="preserve">901 0501 0450520450 240 </t>
  </si>
  <si>
    <t xml:space="preserve">901 0501 0450520450 244 </t>
  </si>
  <si>
    <t>Предоставление субсидий некоммерческим организациям, за исключением государственных (муниципальных) учреждений</t>
  </si>
  <si>
    <t xml:space="preserve">901 0501 0450597140 000 </t>
  </si>
  <si>
    <t xml:space="preserve">901 0501 0450597140 600 </t>
  </si>
  <si>
    <t xml:space="preserve">901 0501 0450597140 630 </t>
  </si>
  <si>
    <t xml:space="preserve">901 0501 0450597140 634 </t>
  </si>
  <si>
    <t>Подпрограмма "Капитальный ремонт общего имущества в многоквартирных домах, расположенных на территории МО "Город Выборг", в соответствии с заключенным соглашением о передаче Фондом капитального ремонта многоквартирных домов Ленинградской области 
полномочий по осуществлению функций технического заказчика"</t>
  </si>
  <si>
    <t xml:space="preserve">901 0501 0460000000 000 </t>
  </si>
  <si>
    <t>Капитальный ремонт общего имущества в многоквартирных домах</t>
  </si>
  <si>
    <t xml:space="preserve">901 0501 0460121110 000 </t>
  </si>
  <si>
    <t xml:space="preserve">901 0501 0460121110 200 </t>
  </si>
  <si>
    <t xml:space="preserve">901 0501 0460121110 240 </t>
  </si>
  <si>
    <t xml:space="preserve">901 0501 0460121110 244 </t>
  </si>
  <si>
    <t xml:space="preserve">901 0501 9010000000 000 </t>
  </si>
  <si>
    <t xml:space="preserve">901 0501 9010020450 000 </t>
  </si>
  <si>
    <t xml:space="preserve">901 0501 9010020450 200 </t>
  </si>
  <si>
    <t xml:space="preserve">901 0501 9010020450 240 </t>
  </si>
  <si>
    <t xml:space="preserve">901 0501 9010020450 244 </t>
  </si>
  <si>
    <t>Коммунальное хозяйство</t>
  </si>
  <si>
    <t xml:space="preserve">901 0502 0000000000 000 </t>
  </si>
  <si>
    <t>Подпрограмма "Развитие и обеспечение устойчивого функционирования системы водоснабжения и водоотведения МО "Город Выборг"</t>
  </si>
  <si>
    <t xml:space="preserve">901 0502 0510000000 000 </t>
  </si>
  <si>
    <t>Содержание объектов коммунального хозяйства</t>
  </si>
  <si>
    <t xml:space="preserve">901 0502 0510120470 000 </t>
  </si>
  <si>
    <t xml:space="preserve">901 0502 0510120470 200 </t>
  </si>
  <si>
    <t xml:space="preserve">901 0502 0510120470 240 </t>
  </si>
  <si>
    <t xml:space="preserve">901 0502 0510120470 244 </t>
  </si>
  <si>
    <t>Софинансирование мероприятий, направленных на безаварийную работу объектов водоснабжения и водоотведения</t>
  </si>
  <si>
    <t xml:space="preserve">901 0502 05101S0260 000 </t>
  </si>
  <si>
    <t xml:space="preserve">901 0502 05101S0260 200 </t>
  </si>
  <si>
    <t xml:space="preserve">901 0502 05101S0260 240 </t>
  </si>
  <si>
    <t>Закупка товаров, работ, услуг в целях капитального ремонта государственного (муниципального) имущества</t>
  </si>
  <si>
    <t xml:space="preserve">901 0502 05101S0260 243 </t>
  </si>
  <si>
    <t>Софинансирование мероприятий по повышению надежности и энергетической эффективности в системах водоснабжения и водоотведения</t>
  </si>
  <si>
    <t xml:space="preserve">901 0502 05101S0280 000 </t>
  </si>
  <si>
    <t xml:space="preserve">901 0502 05101S0280 200 </t>
  </si>
  <si>
    <t xml:space="preserve">901 0502 05101S0280 240 </t>
  </si>
  <si>
    <t xml:space="preserve">901 0502 05101S0280 243 </t>
  </si>
  <si>
    <t>Подпрограмма "Газификация МО "Город Выборг"</t>
  </si>
  <si>
    <t xml:space="preserve">901 0502 0520000000 000 </t>
  </si>
  <si>
    <t xml:space="preserve">901 0502 0520220470 000 </t>
  </si>
  <si>
    <t xml:space="preserve">901 0502 0520220470 200 </t>
  </si>
  <si>
    <t xml:space="preserve">901 0502 0520220470 240 </t>
  </si>
  <si>
    <t xml:space="preserve">901 0502 0520220470 244 </t>
  </si>
  <si>
    <t>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</si>
  <si>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901 0502 0520270200 000 </t>
  </si>
  <si>
    <t xml:space="preserve">901 0502 0520270200 400 </t>
  </si>
  <si>
    <t xml:space="preserve">901 0502 0520270200 410 </t>
  </si>
  <si>
    <t xml:space="preserve">901 0502 0520270200 414 </t>
  </si>
  <si>
    <t>Строительство газопровода</t>
  </si>
  <si>
    <t xml:space="preserve">901 0502 0520286050 000 </t>
  </si>
  <si>
    <t xml:space="preserve">901 0502 0520286050 400 </t>
  </si>
  <si>
    <t xml:space="preserve">901 0502 0520286050 410 </t>
  </si>
  <si>
    <t xml:space="preserve">901 0502 0520286050 414 </t>
  </si>
  <si>
    <t>Софинансирование бюджетных инвестиций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</si>
  <si>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05202S0200 000 </t>
  </si>
  <si>
    <t xml:space="preserve">901 0502 05202S0200 400 </t>
  </si>
  <si>
    <t xml:space="preserve">901 0502 05202S0200 410 </t>
  </si>
  <si>
    <t xml:space="preserve">901 0502 05202S0200 414 </t>
  </si>
  <si>
    <t xml:space="preserve">901 0502 9010000000 000 </t>
  </si>
  <si>
    <t xml:space="preserve">901 0502 9010010060 000 </t>
  </si>
  <si>
    <t xml:space="preserve">901 0502 9010010060 600 </t>
  </si>
  <si>
    <t xml:space="preserve">901 0502 9010010060 610 </t>
  </si>
  <si>
    <t xml:space="preserve">901 0502 9010010060 611 </t>
  </si>
  <si>
    <t xml:space="preserve">901 0502 9010020470 000 </t>
  </si>
  <si>
    <t xml:space="preserve">901 0502 9010020470 200 </t>
  </si>
  <si>
    <t xml:space="preserve">901 0502 9010020470 240 </t>
  </si>
  <si>
    <t xml:space="preserve">901 0502 9010020470 244 </t>
  </si>
  <si>
    <t>Благоустройство</t>
  </si>
  <si>
    <t xml:space="preserve">901 0503 0000000000 000 </t>
  </si>
  <si>
    <t>Подпрограмма "Развитие, реконструкция и содержание сетей уличного освещения на территории МО "Город Выборг"</t>
  </si>
  <si>
    <t xml:space="preserve">901 0503 0610000000 000 </t>
  </si>
  <si>
    <t>Уличное освещение</t>
  </si>
  <si>
    <t xml:space="preserve">901 0503 0610120480 000 </t>
  </si>
  <si>
    <t xml:space="preserve">901 0503 0610120480 200 </t>
  </si>
  <si>
    <t xml:space="preserve">901 0503 0610120480 240 </t>
  </si>
  <si>
    <t xml:space="preserve">901 0503 0610120480 244 </t>
  </si>
  <si>
    <t xml:space="preserve">901 0503 0610172030 000 </t>
  </si>
  <si>
    <t xml:space="preserve">901 0503 0610172030 200 </t>
  </si>
  <si>
    <t xml:space="preserve">901 0503 0610172030 240 </t>
  </si>
  <si>
    <t xml:space="preserve">901 0503 0610172030 244 </t>
  </si>
  <si>
    <t xml:space="preserve">901 0503 0610172030 400 </t>
  </si>
  <si>
    <t xml:space="preserve">901 0503 0610172030 410 </t>
  </si>
  <si>
    <t xml:space="preserve">901 0503 0610172030 414 </t>
  </si>
  <si>
    <t>Строительство сетей наружного освещения</t>
  </si>
  <si>
    <t xml:space="preserve">901 0503 0610186260 000 </t>
  </si>
  <si>
    <t xml:space="preserve">901 0503 0610186260 400 </t>
  </si>
  <si>
    <t xml:space="preserve">901 0503 0610186260 410 </t>
  </si>
  <si>
    <t xml:space="preserve">901 0503 0610186260 414 </t>
  </si>
  <si>
    <t>Подпрограмма "Благоустройство детских площадок на территории МО "Город Выборг"</t>
  </si>
  <si>
    <t xml:space="preserve">901 0503 0620000000 000 </t>
  </si>
  <si>
    <t>Организация и содержание территорий поселений</t>
  </si>
  <si>
    <t xml:space="preserve">901 0503 0620220520 000 </t>
  </si>
  <si>
    <t xml:space="preserve">901 0503 0620220520 200 </t>
  </si>
  <si>
    <t xml:space="preserve">901 0503 0620220520 240 </t>
  </si>
  <si>
    <t xml:space="preserve">901 0503 0620220520 244 </t>
  </si>
  <si>
    <t xml:space="preserve">901 0503 0620272030 000 </t>
  </si>
  <si>
    <t xml:space="preserve">901 0503 0620272030 200 </t>
  </si>
  <si>
    <t xml:space="preserve">901 0503 0620272030 240 </t>
  </si>
  <si>
    <t xml:space="preserve">901 0503 0620272030 244 </t>
  </si>
  <si>
    <t>Подпрограмма "Содержание и обустройство городских территорий и объектов благоустройства территории МО "Город Выборг"</t>
  </si>
  <si>
    <t xml:space="preserve">901 0503 0630000000 000 </t>
  </si>
  <si>
    <t>Содержание и уборка территорий улиц, площадей, тротуаров (за исключением придомовых территорий)</t>
  </si>
  <si>
    <t xml:space="preserve">901 0503 0630320490 000 </t>
  </si>
  <si>
    <t xml:space="preserve">901 0503 0630320490 200 </t>
  </si>
  <si>
    <t xml:space="preserve">901 0503 0630320490 240 </t>
  </si>
  <si>
    <t xml:space="preserve">901 0503 0630320490 244 </t>
  </si>
  <si>
    <t>Озеленение</t>
  </si>
  <si>
    <t xml:space="preserve">901 0503 0630320500 000 </t>
  </si>
  <si>
    <t xml:space="preserve">901 0503 0630320500 200 </t>
  </si>
  <si>
    <t xml:space="preserve">901 0503 0630320500 240 </t>
  </si>
  <si>
    <t xml:space="preserve">901 0503 0630320500 244 </t>
  </si>
  <si>
    <t xml:space="preserve">901 0503 0630320520 000 </t>
  </si>
  <si>
    <t xml:space="preserve">901 0503 0630320520 200 </t>
  </si>
  <si>
    <t xml:space="preserve">901 0503 0630320520 240 </t>
  </si>
  <si>
    <t xml:space="preserve">901 0503 0630320520 244 </t>
  </si>
  <si>
    <t>Капитальный ремонт и ремонт дворовых территорий многоквартирных домов, проездов к дворовым территориям многоквартирных домов</t>
  </si>
  <si>
    <t xml:space="preserve">901 0503 0630320570 000 </t>
  </si>
  <si>
    <t xml:space="preserve">901 0503 0630320570 200 </t>
  </si>
  <si>
    <t xml:space="preserve">901 0503 0630320570 240 </t>
  </si>
  <si>
    <t xml:space="preserve">901 0503 0630320570 244 </t>
  </si>
  <si>
    <t xml:space="preserve">901 0503 0630372030 000 </t>
  </si>
  <si>
    <t xml:space="preserve">901 0503 0630372030 200 </t>
  </si>
  <si>
    <t xml:space="preserve">901 0503 0630372030 240 </t>
  </si>
  <si>
    <t xml:space="preserve">901 0503 0630372030 244 </t>
  </si>
  <si>
    <t>Подпрограмма "Обеспечение санитарного состояния территории МО "Город Выборг"</t>
  </si>
  <si>
    <t xml:space="preserve">901 0503 0640000000 000 </t>
  </si>
  <si>
    <t>Организация и содержание мест захоронения</t>
  </si>
  <si>
    <t xml:space="preserve">901 0503 0640420510 000 </t>
  </si>
  <si>
    <t xml:space="preserve">901 0503 0640420510 200 </t>
  </si>
  <si>
    <t xml:space="preserve">901 0503 0640420510 240 </t>
  </si>
  <si>
    <t xml:space="preserve">901 0503 0640420510 244 </t>
  </si>
  <si>
    <t xml:space="preserve">901 0503 0640420520 000 </t>
  </si>
  <si>
    <t xml:space="preserve">901 0503 0640420520 200 </t>
  </si>
  <si>
    <t xml:space="preserve">901 0503 0640420520 240 </t>
  </si>
  <si>
    <t xml:space="preserve">901 0503 0640420520 244 </t>
  </si>
  <si>
    <t>Строительство контейнерных площадок</t>
  </si>
  <si>
    <t xml:space="preserve">901 0503 0640486130 000 </t>
  </si>
  <si>
    <t xml:space="preserve">901 0503 0640486130 400 </t>
  </si>
  <si>
    <t xml:space="preserve">901 0503 0640486130 410 </t>
  </si>
  <si>
    <t xml:space="preserve">901 0503 0640486130 414 </t>
  </si>
  <si>
    <t>Подпрограмма "Формирование комфортной городской среды на территории МО "Город Выборг"</t>
  </si>
  <si>
    <t xml:space="preserve">901 0503 0650000000 000 </t>
  </si>
  <si>
    <t>Софинансирование мероприятий по благоустройству дворовых территорий</t>
  </si>
  <si>
    <t xml:space="preserve">901 0503 06505L555F 000 </t>
  </si>
  <si>
    <t xml:space="preserve">901 0503 06505L555F 200 </t>
  </si>
  <si>
    <t xml:space="preserve">901 0503 06505L555F 240 </t>
  </si>
  <si>
    <t xml:space="preserve">901 0503 06505L555F 244 </t>
  </si>
  <si>
    <t>Софинансирование мероприятий по благоустройству общественных территорий</t>
  </si>
  <si>
    <t xml:space="preserve">901 0503 06506L555F 000 </t>
  </si>
  <si>
    <t xml:space="preserve">901 0503 06506L555F 200 </t>
  </si>
  <si>
    <t xml:space="preserve">901 0503 06506L555F 240 </t>
  </si>
  <si>
    <t xml:space="preserve">901 0503 06506L555F 244 </t>
  </si>
  <si>
    <t xml:space="preserve">901 0503 9010000000 000 </t>
  </si>
  <si>
    <t xml:space="preserve">901 0503 9010020520 000 </t>
  </si>
  <si>
    <t xml:space="preserve">901 0503 9010020520 200 </t>
  </si>
  <si>
    <t xml:space="preserve">901 0503 9010020520 240 </t>
  </si>
  <si>
    <t xml:space="preserve">901 0503 9010020520 244 </t>
  </si>
  <si>
    <t>ОБРАЗОВАНИЕ</t>
  </si>
  <si>
    <t xml:space="preserve">901 0700 0000000000 000 </t>
  </si>
  <si>
    <t>Молодежная политика</t>
  </si>
  <si>
    <t xml:space="preserve">901 0707 0000000000 000 </t>
  </si>
  <si>
    <t>Муниципальная программа "Молодежь города Выборга"</t>
  </si>
  <si>
    <t xml:space="preserve">901 0707 0700000000 000 </t>
  </si>
  <si>
    <t>Предоставление муниципальным автономным учреждениям субсидий</t>
  </si>
  <si>
    <t xml:space="preserve">901 0707 0700110070 000 </t>
  </si>
  <si>
    <t xml:space="preserve">901 0707 0700110070 600 </t>
  </si>
  <si>
    <t>Субсидии автономным учреждениям</t>
  </si>
  <si>
    <t xml:space="preserve">901 0707 0700110070 620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</si>
  <si>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</si>
  <si>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901 0707 0700110070 621 </t>
  </si>
  <si>
    <t>Субсидии автономным учреждениям на иные цели</t>
  </si>
  <si>
    <t xml:space="preserve">901 0707 0700110070 622 </t>
  </si>
  <si>
    <t>КУЛЬТУРА, КИНЕМАТОГРАФИЯ</t>
  </si>
  <si>
    <t xml:space="preserve">901 0800 0000000000 000 </t>
  </si>
  <si>
    <t>Культура</t>
  </si>
  <si>
    <t xml:space="preserve">901 0801 0000000000 000 </t>
  </si>
  <si>
    <t>Муниципальная программа "Развитие культуры в городе Выборге"</t>
  </si>
  <si>
    <t xml:space="preserve">901 0801 0800000000 000 </t>
  </si>
  <si>
    <t xml:space="preserve">901 0801 0800110060 000 </t>
  </si>
  <si>
    <t xml:space="preserve">901 0801 0800110060 600 </t>
  </si>
  <si>
    <t xml:space="preserve">901 0801 0800110060 610 </t>
  </si>
  <si>
    <t xml:space="preserve">901 0801 0800110060 611 </t>
  </si>
  <si>
    <t>Субсидии бюджетным учреждениям на иные цели</t>
  </si>
  <si>
    <t xml:space="preserve">901 0801 0800110060 612 </t>
  </si>
  <si>
    <t xml:space="preserve">901 0801 0800110070 000 </t>
  </si>
  <si>
    <t xml:space="preserve">901 0801 0800110070 600 </t>
  </si>
  <si>
    <t xml:space="preserve">901 0801 0800110070 620 </t>
  </si>
  <si>
    <t xml:space="preserve">901 0801 0800110070 621 </t>
  </si>
  <si>
    <t>Мероприятия в сфере культуры</t>
  </si>
  <si>
    <t xml:space="preserve">901 0801 0800120540 000 </t>
  </si>
  <si>
    <t xml:space="preserve">901 0801 0800120540 600 </t>
  </si>
  <si>
    <t xml:space="preserve">901 0801 0800120540 610 </t>
  </si>
  <si>
    <t xml:space="preserve">901 0801 0800120540 611 </t>
  </si>
  <si>
    <t xml:space="preserve">901 0801 0800120540 620 </t>
  </si>
  <si>
    <t xml:space="preserve">901 0801 0800120540 621 </t>
  </si>
  <si>
    <t>Обеспечение выплат стимулирующего характера работникам муниципальных учреждений культуры</t>
  </si>
  <si>
    <t xml:space="preserve">901 0801 0800170360 000 </t>
  </si>
  <si>
    <t xml:space="preserve">901 0801 0800170360 600 </t>
  </si>
  <si>
    <t xml:space="preserve">901 0801 0800170360 620 </t>
  </si>
  <si>
    <t xml:space="preserve">901 0801 0800170360 622 </t>
  </si>
  <si>
    <t xml:space="preserve">901 0801 0800172030 000 </t>
  </si>
  <si>
    <t xml:space="preserve">901 0801 0800172030 200 </t>
  </si>
  <si>
    <t xml:space="preserve">901 0801 0800172030 240 </t>
  </si>
  <si>
    <t xml:space="preserve">901 0801 0800172030 244 </t>
  </si>
  <si>
    <t>Премирование победителей областных конкурсов в сфере культуры и искусства</t>
  </si>
  <si>
    <t xml:space="preserve">901 0801 0800172040 000 </t>
  </si>
  <si>
    <t xml:space="preserve">901 0801 0800172040 600 </t>
  </si>
  <si>
    <t xml:space="preserve">901 0801 0800172040 620 </t>
  </si>
  <si>
    <t xml:space="preserve">901 0801 0800172040 622 </t>
  </si>
  <si>
    <t>Софинансирование мероприятий по обеспечению выплат стимулирующего характера работникам муниципальных учреждений культуры Ленинградской области</t>
  </si>
  <si>
    <t xml:space="preserve">901 0801 08001S0360 000 </t>
  </si>
  <si>
    <t xml:space="preserve">901 0801 08001S0360 600 </t>
  </si>
  <si>
    <t xml:space="preserve">901 0801 08001S0360 610 </t>
  </si>
  <si>
    <t xml:space="preserve">901 0801 08001S0360 612 </t>
  </si>
  <si>
    <t xml:space="preserve">901 0801 08001S0360 620 </t>
  </si>
  <si>
    <t xml:space="preserve">901 0801 08001S0360 621 </t>
  </si>
  <si>
    <t xml:space="preserve">901 0801 08001S0360 622 </t>
  </si>
  <si>
    <t>Софинансирование мероприятий по поддержке отрасли культуры</t>
  </si>
  <si>
    <t xml:space="preserve">901 0801 08001S5190 000 </t>
  </si>
  <si>
    <t xml:space="preserve">901 0801 08001S5190 600 </t>
  </si>
  <si>
    <t xml:space="preserve">901 0801 08001S5190 620 </t>
  </si>
  <si>
    <t xml:space="preserve">901 0801 08001S5190 622 </t>
  </si>
  <si>
    <t>СОЦИАЛЬНАЯ ПОЛИТИКА</t>
  </si>
  <si>
    <t xml:space="preserve">901 1000 0000000000 000 </t>
  </si>
  <si>
    <t>Пенсионное обеспечение</t>
  </si>
  <si>
    <t xml:space="preserve">901 1001 0000000000 000 </t>
  </si>
  <si>
    <t xml:space="preserve">901 1001 9010000000 000 </t>
  </si>
  <si>
    <t>Доплаты к пенсиям государственных служащих субъектов Российской Федерации и муниципальных служащих</t>
  </si>
  <si>
    <t xml:space="preserve">901 1001 9010097090 000 </t>
  </si>
  <si>
    <t>Социальное обеспечение и иные выплаты населению</t>
  </si>
  <si>
    <t xml:space="preserve">901 1001 9010097090 300 </t>
  </si>
  <si>
    <t>Социальные выплаты гражданам, кроме публичных нормативных социальных выплат</t>
  </si>
  <si>
    <t xml:space="preserve">901 1001 9010097090 320 </t>
  </si>
  <si>
    <t>Пособия, компенсации и иные социальные выплаты гражданам, кроме публичных нормативных обязательств</t>
  </si>
  <si>
    <t xml:space="preserve">901 1001 9010097090 321 </t>
  </si>
  <si>
    <t>Социальное обеспечение населения</t>
  </si>
  <si>
    <t xml:space="preserve">901 1003 0000000000 000 </t>
  </si>
  <si>
    <t>Подпрограмма "Жилье для молодежи на территории МО "Город Выборг"</t>
  </si>
  <si>
    <t xml:space="preserve">901 1003 0410000000 000 </t>
  </si>
  <si>
    <t>Поддержка граждан, нуждающихся в улучшении жилищных условий</t>
  </si>
  <si>
    <t xml:space="preserve">901 1003 0410120560 000 </t>
  </si>
  <si>
    <t xml:space="preserve">901 1003 0410120560 300 </t>
  </si>
  <si>
    <t xml:space="preserve">901 1003 0410120560 320 </t>
  </si>
  <si>
    <t>Субсидии гражданам на приобретение жилья</t>
  </si>
  <si>
    <t xml:space="preserve">901 1003 0410120560 322 </t>
  </si>
  <si>
    <t>Реализация мероприятий подпрограммы "Обеспечение жильем молодых семей" федеральной целевой программы "Жилище"</t>
  </si>
  <si>
    <t xml:space="preserve">901 1003 0410120650 000 </t>
  </si>
  <si>
    <t xml:space="preserve">901 1003 0410120650 300 </t>
  </si>
  <si>
    <t xml:space="preserve">901 1003 0410120650 320 </t>
  </si>
  <si>
    <t xml:space="preserve">901 1003 0410120650 322 </t>
  </si>
  <si>
    <t>Мероприятия по предоставлению социальных выплат и дополнительных социальных выплат молодым гражданам (молодым семьям) на жилье</t>
  </si>
  <si>
    <t xml:space="preserve">901 1003 0410170750 000 </t>
  </si>
  <si>
    <t xml:space="preserve">901 1003 0410170750 300 </t>
  </si>
  <si>
    <t xml:space="preserve">901 1003 0410170750 320 </t>
  </si>
  <si>
    <t xml:space="preserve">901 1003 0410170750 322 </t>
  </si>
  <si>
    <t>Софинансирование мероприятий по предоставлению социальных выплат и дополнительных социальных выплат молодым гражданам (молодым семьям) на жилье</t>
  </si>
  <si>
    <t xml:space="preserve">901 1003 04101S0750 000 </t>
  </si>
  <si>
    <t xml:space="preserve">901 1003 04101S0750 300 </t>
  </si>
  <si>
    <t xml:space="preserve">901 1003 04101S0750 320 </t>
  </si>
  <si>
    <t xml:space="preserve">901 1003 04101S0750 322 </t>
  </si>
  <si>
    <t>Подпрограмма "Поддержка граждан, нуждающихся в улучшении жилищных условий, на основе принципов ипотечного кредитования на территории МО "Город Выборг"</t>
  </si>
  <si>
    <t xml:space="preserve">901 1003 0420000000 000 </t>
  </si>
  <si>
    <t>Мероприятия по поддержке граждан, нуждающихся в улучшении жилищных условий, на основе принципов ипотечного кредитования в Ленинградской области (путем предоставления социальных выплат и компенсаций)</t>
  </si>
  <si>
    <t xml:space="preserve">901 1003 0420270740 000 </t>
  </si>
  <si>
    <t xml:space="preserve">901 1003 0420270740 300 </t>
  </si>
  <si>
    <t xml:space="preserve">901 1003 0420270740 320 </t>
  </si>
  <si>
    <t xml:space="preserve">901 1003 0420270740 322 </t>
  </si>
  <si>
    <t>Софинансирование мероприятий по поддержке граждан, нуждающихся в улучшении жилищных условий, на основе принципов ипотечного кредитования в Ленинградской области (путем предоставления социальных выплат и компенсаций)</t>
  </si>
  <si>
    <t xml:space="preserve">901 1003 04202S0740 000 </t>
  </si>
  <si>
    <t xml:space="preserve">901 1003 04202S0740 300 </t>
  </si>
  <si>
    <t xml:space="preserve">901 1003 04202S0740 320 </t>
  </si>
  <si>
    <t xml:space="preserve">901 1003 04202S0740 322 </t>
  </si>
  <si>
    <t>ФИЗИЧЕСКАЯ КУЛЬТУРА И СПОРТ</t>
  </si>
  <si>
    <t xml:space="preserve">901 1100 0000000000 000 </t>
  </si>
  <si>
    <t>Физическая культура</t>
  </si>
  <si>
    <t xml:space="preserve">901 1101 0000000000 000 </t>
  </si>
  <si>
    <t>Муниципальная программа "Развитие физической культуры и спорта в МО "Город Выборг"</t>
  </si>
  <si>
    <t xml:space="preserve">901 1101 0900000000 000 </t>
  </si>
  <si>
    <t xml:space="preserve">901 1101 0900110060 000 </t>
  </si>
  <si>
    <t xml:space="preserve">901 1101 0900110060 600 </t>
  </si>
  <si>
    <t xml:space="preserve">901 1101 0900110060 610 </t>
  </si>
  <si>
    <t xml:space="preserve">901 1101 0900110060 611 </t>
  </si>
  <si>
    <t xml:space="preserve">901 1101 0900110070 000 </t>
  </si>
  <si>
    <t xml:space="preserve">901 1101 0900110070 600 </t>
  </si>
  <si>
    <t xml:space="preserve">901 1101 0900110070 620 </t>
  </si>
  <si>
    <t xml:space="preserve">901 1101 0900110070 621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</si>
  <si>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</si>
  <si>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</si>
  <si>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</si>
  <si>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</si>
  <si>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 xml:space="preserve">901 1301 9010000000 000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</si>
  <si>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</si>
  <si>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</si>
  <si>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</si>
  <si>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</si>
  <si>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</si>
  <si>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</si>
  <si>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</si>
  <si>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</si>
  <si>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</si>
  <si>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</si>
  <si>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</si>
  <si>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</si>
  <si>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</si>
  <si>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</si>
  <si>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городских поселений в валюте Российской Федерации</t>
  </si>
  <si>
    <t>000 01020000130000710</t>
  </si>
  <si>
    <t>Получение кредитов от других бюджетов бюджетной системы Российской Федерации бюджетами городских поселений в валюте Российской Федерации</t>
  </si>
  <si>
    <t>000 01030100130000710</t>
  </si>
  <si>
    <t>Погашение бюджетами городских поселений кредитов от других бюджетов бюджетной системы Российской Федерации в валюте Российской Федерации</t>
  </si>
  <si>
    <t>000 01030100130000810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</si>
  <si>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</si>
  <si>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</si>
  <si>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</si>
  <si>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</si>
  <si>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</si>
  <si>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</si>
  <si>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</si>
  <si>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</si>
  <si>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</si>
  <si>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</si>
  <si>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</si>
  <si>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</si>
  <si>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</si>
  <si>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</si>
  <si>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</si>
  <si>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Уменьшение прочих остатков денежных средств бюджетов городских поселений</t>
  </si>
  <si>
    <t>000 01050201130000610</t>
  </si>
  <si>
    <t>EXPORT_SRC_KIND</t>
  </si>
  <si>
    <t>СБС</t>
  </si>
  <si>
    <t>EXPORT_PARAM_SRC_KIND</t>
  </si>
  <si>
    <t>EXPORT_SRC_CODE</t>
  </si>
  <si>
    <t>005012</t>
  </si>
  <si>
    <t>EXPORT_VB_CODE</t>
  </si>
  <si>
    <t>Бюджет муниципального образования "Город Выбоорг" Выборгского района Ленинградской области</t>
  </si>
  <si>
    <t>41615101</t>
  </si>
  <si>
    <t>Увеличение прочих остатков денежных средств бюджетов</t>
  </si>
  <si>
    <t>000 01050201000000510</t>
  </si>
  <si>
    <t>Уменьшение прочих остатков денежных средств бюджетов</t>
  </si>
  <si>
    <t>000 01050201000000610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</si>
</sst>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54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113"/>
  <sheetViews>
    <sheetView showGridLines="0" tabSelected="1" topLeftCell="A73" zoomScaleNormal="100" workbookViewId="0">
      <selection activeCell="D87" sqref="D87"/>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12"/>
      <c r="B1" s="112"/>
      <c r="C1" s="112"/>
      <c r="D1" s="112"/>
      <c r="E1" s="3"/>
      <c r="F1" s="4"/>
      <c r="H1" s="1" t="s">
        <v>31</v>
      </c>
    </row>
    <row r="2" spans="1:8" ht="15.45" customHeight="1" thickBot="1">
      <c r="A2" s="112" t="s">
        <v>26</v>
      </c>
      <c r="B2" s="112"/>
      <c r="C2" s="112"/>
      <c r="D2" s="112"/>
      <c r="E2" s="30"/>
      <c r="F2" s="10" t="s">
        <v>3</v>
      </c>
    </row>
    <row r="3" spans="1:8">
      <c r="A3" s="2"/>
      <c r="B3" s="2"/>
      <c r="C3" s="2"/>
      <c r="D3" s="1"/>
      <c r="E3" s="31" t="s">
        <v>9</v>
      </c>
      <c r="F3" s="7" t="s">
        <v>15</v>
      </c>
      <c r="H3" s="1" t="s">
        <v>39</v>
      </c>
    </row>
    <row r="4" spans="1:8" ht="14.85" customHeight="1">
      <c r="A4" s="113" t="s">
        <v>32</v>
      </c>
      <c r="B4" s="113"/>
      <c r="C4" s="113"/>
      <c r="D4" s="113"/>
      <c r="E4" s="35" t="s">
        <v>8</v>
      </c>
      <c r="F4" s="22" t="s">
        <v>33</v>
      </c>
      <c r="H4" s="1" t="s">
        <v>33</v>
      </c>
    </row>
    <row r="5" spans="1:8">
      <c r="A5" s="2"/>
      <c r="B5" s="2"/>
      <c r="C5" s="2"/>
      <c r="D5" s="1"/>
      <c r="E5" s="35" t="s">
        <v>6</v>
      </c>
      <c r="F5" s="26"/>
      <c r="H5" s="1" t="s">
        <v>36</v>
      </c>
    </row>
    <row r="6" spans="1:8" ht="21" customHeight="1">
      <c r="A6" s="6" t="s">
        <v>29</v>
      </c>
      <c r="B6" s="114" t="s">
        <v>34</v>
      </c>
      <c r="C6" s="115"/>
      <c r="D6" s="115"/>
      <c r="E6" s="35" t="s">
        <v>22</v>
      </c>
      <c r="F6" s="26"/>
      <c r="H6" s="1" t="s">
        <v>37</v>
      </c>
    </row>
    <row r="7" spans="1:8" ht="24" customHeight="1">
      <c r="A7" s="6" t="s">
        <v>30</v>
      </c>
      <c r="B7" s="116" t="s">
        <v>857</v>
      </c>
      <c r="C7" s="116"/>
      <c r="D7" s="116"/>
      <c r="E7" s="35" t="s">
        <v>28</v>
      </c>
      <c r="F7" s="36" t="s">
        <v>858</v>
      </c>
    </row>
    <row r="8" spans="1:8">
      <c r="A8" s="6" t="s">
        <v>16</v>
      </c>
      <c r="B8" s="6"/>
      <c r="C8" s="6"/>
      <c r="D8" s="5"/>
      <c r="E8" s="35"/>
      <c r="F8" s="8" t="s">
        <v>31</v>
      </c>
    </row>
    <row r="9" spans="1:8" ht="13.8" thickBot="1">
      <c r="A9" s="6" t="s">
        <v>35</v>
      </c>
      <c r="B9" s="6"/>
      <c r="C9" s="16"/>
      <c r="D9" s="5"/>
      <c r="E9" s="35" t="s">
        <v>7</v>
      </c>
      <c r="F9" s="9" t="s">
        <v>0</v>
      </c>
      <c r="H9" s="1" t="s">
        <v>38</v>
      </c>
    </row>
    <row r="10" spans="1:8" ht="20.25" customHeight="1" thickBot="1">
      <c r="A10" s="117" t="s">
        <v>20</v>
      </c>
      <c r="B10" s="117"/>
      <c r="C10" s="117"/>
      <c r="D10" s="117"/>
      <c r="E10" s="25"/>
      <c r="F10" s="11"/>
    </row>
    <row r="11" spans="1:8" ht="4.2"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40</v>
      </c>
      <c r="D19" s="39">
        <v>1102765368.2</v>
      </c>
      <c r="E19" s="38">
        <v>163795153.86000001</v>
      </c>
      <c r="F19" s="39">
        <f>IF(OR(D19="-",IF(E19="-",0,E19)&gt;=IF(D19="-",0,D19)),"-",IF(D19="-",0,D19)-IF(E19="-",0,E19))</f>
        <v>938970214.34000003</v>
      </c>
    </row>
    <row r="20" spans="1:6">
      <c r="A20" s="50" t="s">
        <v>41</v>
      </c>
      <c r="B20" s="44"/>
      <c r="C20" s="86"/>
      <c r="D20" s="46"/>
      <c r="E20" s="46"/>
      <c r="F20" s="48"/>
    </row>
    <row r="21" spans="1:6">
      <c r="A21" s="51" t="s">
        <v>42</v>
      </c>
      <c r="B21" s="45" t="s">
        <v>10</v>
      </c>
      <c r="C21" s="87" t="s">
        <v>43</v>
      </c>
      <c r="D21" s="47">
        <v>518837700</v>
      </c>
      <c r="E21" s="47">
        <v>129114031.18000001</v>
      </c>
      <c r="F21" s="49">
        <f t="shared" ref="F21:F52" si="0">IF(OR(D21="-",IF(E21="-",0,E21)&gt;=IF(D21="-",0,D21)),"-",IF(D21="-",0,D21)-IF(E21="-",0,E21))</f>
        <v>389723668.81999999</v>
      </c>
    </row>
    <row r="22" spans="1:6">
      <c r="A22" s="51" t="s">
        <v>44</v>
      </c>
      <c r="B22" s="45" t="s">
        <v>10</v>
      </c>
      <c r="C22" s="87" t="s">
        <v>45</v>
      </c>
      <c r="D22" s="47">
        <v>273660700</v>
      </c>
      <c r="E22" s="47">
        <v>69765767.599999994</v>
      </c>
      <c r="F22" s="49">
        <f t="shared" si="0"/>
        <v>203894932.40000001</v>
      </c>
    </row>
    <row r="23" spans="1:6">
      <c r="A23" s="51" t="s">
        <v>46</v>
      </c>
      <c r="B23" s="45" t="s">
        <v>10</v>
      </c>
      <c r="C23" s="87" t="s">
        <v>47</v>
      </c>
      <c r="D23" s="47">
        <v>273660700</v>
      </c>
      <c r="E23" s="47">
        <v>69765767.599999994</v>
      </c>
      <c r="F23" s="49">
        <f t="shared" si="0"/>
        <v>203894932.40000001</v>
      </c>
    </row>
    <row r="24" spans="1:6" ht="51.6">
      <c r="A24" s="51" t="s">
        <v>48</v>
      </c>
      <c r="B24" s="45" t="s">
        <v>10</v>
      </c>
      <c r="C24" s="87" t="s">
        <v>49</v>
      </c>
      <c r="D24" s="47"/>
      <c r="E24" s="47">
        <v>69558746.030000001</v>
      </c>
      <c r="F24" s="49" t="str">
        <f t="shared" si="0"/>
        <v>-</v>
      </c>
    </row>
    <row r="25" spans="1:6" ht="72">
      <c r="A25" s="107" t="s">
        <v>50</v>
      </c>
      <c r="B25" s="45" t="s">
        <v>10</v>
      </c>
      <c r="C25" s="87" t="s">
        <v>51</v>
      </c>
      <c r="D25" s="47" t="s">
        <v>52</v>
      </c>
      <c r="E25" s="47">
        <v>69444397.870000005</v>
      </c>
      <c r="F25" s="49" t="str">
        <f t="shared" si="0"/>
        <v>-</v>
      </c>
    </row>
    <row r="26" spans="1:6" ht="61.8">
      <c r="A26" s="107" t="s">
        <v>53</v>
      </c>
      <c r="B26" s="45" t="s">
        <v>10</v>
      </c>
      <c r="C26" s="87" t="s">
        <v>54</v>
      </c>
      <c r="D26" s="47" t="s">
        <v>52</v>
      </c>
      <c r="E26" s="47">
        <v>10962.23</v>
      </c>
      <c r="F26" s="49" t="str">
        <f t="shared" si="0"/>
        <v>-</v>
      </c>
    </row>
    <row r="27" spans="1:6" ht="61.8">
      <c r="A27" s="107" t="s">
        <v>55</v>
      </c>
      <c r="B27" s="45" t="s">
        <v>10</v>
      </c>
      <c r="C27" s="87" t="s">
        <v>56</v>
      </c>
      <c r="D27" s="47" t="s">
        <v>52</v>
      </c>
      <c r="E27" s="47">
        <v>28.24</v>
      </c>
      <c r="F27" s="49" t="str">
        <f t="shared" si="0"/>
        <v>-</v>
      </c>
    </row>
    <row r="28" spans="1:6" ht="72">
      <c r="A28" s="107" t="s">
        <v>57</v>
      </c>
      <c r="B28" s="45" t="s">
        <v>10</v>
      </c>
      <c r="C28" s="87" t="s">
        <v>58</v>
      </c>
      <c r="D28" s="47" t="s">
        <v>52</v>
      </c>
      <c r="E28" s="47">
        <v>104873.16</v>
      </c>
      <c r="F28" s="49" t="str">
        <f t="shared" si="0"/>
        <v>-</v>
      </c>
    </row>
    <row r="29" spans="1:6" ht="61.8">
      <c r="A29" s="107" t="s">
        <v>59</v>
      </c>
      <c r="B29" s="45" t="s">
        <v>10</v>
      </c>
      <c r="C29" s="87" t="s">
        <v>60</v>
      </c>
      <c r="D29" s="47" t="s">
        <v>52</v>
      </c>
      <c r="E29" s="47">
        <v>-1465</v>
      </c>
      <c r="F29" s="49" t="str">
        <f t="shared" si="0"/>
        <v>-</v>
      </c>
    </row>
    <row r="30" spans="1:6" ht="82.2">
      <c r="A30" s="107" t="s">
        <v>61</v>
      </c>
      <c r="B30" s="45" t="s">
        <v>10</v>
      </c>
      <c r="C30" s="87" t="s">
        <v>62</v>
      </c>
      <c r="D30" s="47" t="s">
        <v>52</v>
      </c>
      <c r="E30" s="47">
        <v>-50.47</v>
      </c>
      <c r="F30" s="49" t="str">
        <f t="shared" si="0"/>
        <v>-</v>
      </c>
    </row>
    <row r="31" spans="1:6" ht="72">
      <c r="A31" s="107" t="s">
        <v>63</v>
      </c>
      <c r="B31" s="45" t="s">
        <v>10</v>
      </c>
      <c r="C31" s="87" t="s">
        <v>64</v>
      </c>
      <c r="D31" s="47"/>
      <c r="E31" s="47">
        <v>70061.02</v>
      </c>
      <c r="F31" s="49" t="str">
        <f t="shared" si="0"/>
        <v>-</v>
      </c>
    </row>
    <row r="32" spans="1:6" ht="92.4">
      <c r="A32" s="107" t="s">
        <v>65</v>
      </c>
      <c r="B32" s="45" t="s">
        <v>10</v>
      </c>
      <c r="C32" s="87" t="s">
        <v>66</v>
      </c>
      <c r="D32" s="47" t="s">
        <v>52</v>
      </c>
      <c r="E32" s="47">
        <v>67501.73</v>
      </c>
      <c r="F32" s="49" t="str">
        <f t="shared" si="0"/>
        <v>-</v>
      </c>
    </row>
    <row r="33" spans="1:6" ht="82.2">
      <c r="A33" s="107" t="s">
        <v>67</v>
      </c>
      <c r="B33" s="45" t="s">
        <v>10</v>
      </c>
      <c r="C33" s="87" t="s">
        <v>68</v>
      </c>
      <c r="D33" s="47" t="s">
        <v>52</v>
      </c>
      <c r="E33" s="47">
        <v>609.29</v>
      </c>
      <c r="F33" s="49" t="str">
        <f t="shared" si="0"/>
        <v>-</v>
      </c>
    </row>
    <row r="34" spans="1:6" ht="102.6">
      <c r="A34" s="107" t="s">
        <v>69</v>
      </c>
      <c r="B34" s="45" t="s">
        <v>10</v>
      </c>
      <c r="C34" s="87" t="s">
        <v>70</v>
      </c>
      <c r="D34" s="47" t="s">
        <v>52</v>
      </c>
      <c r="E34" s="47">
        <v>1950</v>
      </c>
      <c r="F34" s="49" t="str">
        <f t="shared" si="0"/>
        <v>-</v>
      </c>
    </row>
    <row r="35" spans="1:6" ht="31.2">
      <c r="A35" s="51" t="s">
        <v>71</v>
      </c>
      <c r="B35" s="45" t="s">
        <v>10</v>
      </c>
      <c r="C35" s="87" t="s">
        <v>72</v>
      </c>
      <c r="D35" s="47"/>
      <c r="E35" s="47">
        <v>136960.54999999999</v>
      </c>
      <c r="F35" s="49" t="str">
        <f t="shared" si="0"/>
        <v>-</v>
      </c>
    </row>
    <row r="36" spans="1:6" ht="51.6">
      <c r="A36" s="51" t="s">
        <v>73</v>
      </c>
      <c r="B36" s="45" t="s">
        <v>10</v>
      </c>
      <c r="C36" s="87" t="s">
        <v>74</v>
      </c>
      <c r="D36" s="47" t="s">
        <v>52</v>
      </c>
      <c r="E36" s="47">
        <v>126656.47</v>
      </c>
      <c r="F36" s="49" t="str">
        <f t="shared" si="0"/>
        <v>-</v>
      </c>
    </row>
    <row r="37" spans="1:6" ht="41.4">
      <c r="A37" s="51" t="s">
        <v>75</v>
      </c>
      <c r="B37" s="45" t="s">
        <v>10</v>
      </c>
      <c r="C37" s="87" t="s">
        <v>76</v>
      </c>
      <c r="D37" s="47" t="s">
        <v>52</v>
      </c>
      <c r="E37" s="47">
        <v>1015.04</v>
      </c>
      <c r="F37" s="49" t="str">
        <f t="shared" si="0"/>
        <v>-</v>
      </c>
    </row>
    <row r="38" spans="1:6" ht="51.6">
      <c r="A38" s="51" t="s">
        <v>77</v>
      </c>
      <c r="B38" s="45" t="s">
        <v>10</v>
      </c>
      <c r="C38" s="87" t="s">
        <v>78</v>
      </c>
      <c r="D38" s="47" t="s">
        <v>52</v>
      </c>
      <c r="E38" s="47">
        <v>9327.52</v>
      </c>
      <c r="F38" s="49" t="str">
        <f t="shared" si="0"/>
        <v>-</v>
      </c>
    </row>
    <row r="39" spans="1:6" ht="41.4">
      <c r="A39" s="51" t="s">
        <v>79</v>
      </c>
      <c r="B39" s="45" t="s">
        <v>10</v>
      </c>
      <c r="C39" s="87" t="s">
        <v>80</v>
      </c>
      <c r="D39" s="47" t="s">
        <v>52</v>
      </c>
      <c r="E39" s="47">
        <v>-38.479999999999997</v>
      </c>
      <c r="F39" s="49" t="str">
        <f t="shared" si="0"/>
        <v>-</v>
      </c>
    </row>
    <row r="40" spans="1:6" ht="21">
      <c r="A40" s="51" t="s">
        <v>81</v>
      </c>
      <c r="B40" s="45" t="s">
        <v>10</v>
      </c>
      <c r="C40" s="87" t="s">
        <v>82</v>
      </c>
      <c r="D40" s="47">
        <v>3781000</v>
      </c>
      <c r="E40" s="47">
        <v>1107201.1399999999</v>
      </c>
      <c r="F40" s="49">
        <f t="shared" si="0"/>
        <v>2673798.8600000003</v>
      </c>
    </row>
    <row r="41" spans="1:6" ht="21">
      <c r="A41" s="51" t="s">
        <v>83</v>
      </c>
      <c r="B41" s="45" t="s">
        <v>10</v>
      </c>
      <c r="C41" s="87" t="s">
        <v>84</v>
      </c>
      <c r="D41" s="47">
        <v>3781000</v>
      </c>
      <c r="E41" s="47">
        <v>1107201.1399999999</v>
      </c>
      <c r="F41" s="49">
        <f t="shared" si="0"/>
        <v>2673798.8600000003</v>
      </c>
    </row>
    <row r="42" spans="1:6" ht="51.6">
      <c r="A42" s="51" t="s">
        <v>85</v>
      </c>
      <c r="B42" s="45" t="s">
        <v>10</v>
      </c>
      <c r="C42" s="87" t="s">
        <v>86</v>
      </c>
      <c r="D42" s="47"/>
      <c r="E42" s="47">
        <v>456148.89</v>
      </c>
      <c r="F42" s="49" t="str">
        <f t="shared" si="0"/>
        <v>-</v>
      </c>
    </row>
    <row r="43" spans="1:6" ht="61.8">
      <c r="A43" s="107" t="s">
        <v>87</v>
      </c>
      <c r="B43" s="45" t="s">
        <v>10</v>
      </c>
      <c r="C43" s="87" t="s">
        <v>88</v>
      </c>
      <c r="D43" s="47"/>
      <c r="E43" s="47">
        <v>3074.95</v>
      </c>
      <c r="F43" s="49" t="str">
        <f t="shared" si="0"/>
        <v>-</v>
      </c>
    </row>
    <row r="44" spans="1:6" ht="51.6">
      <c r="A44" s="51" t="s">
        <v>89</v>
      </c>
      <c r="B44" s="45" t="s">
        <v>10</v>
      </c>
      <c r="C44" s="87" t="s">
        <v>90</v>
      </c>
      <c r="D44" s="47"/>
      <c r="E44" s="47">
        <v>743026.74</v>
      </c>
      <c r="F44" s="49" t="str">
        <f t="shared" si="0"/>
        <v>-</v>
      </c>
    </row>
    <row r="45" spans="1:6" ht="51.6">
      <c r="A45" s="51" t="s">
        <v>91</v>
      </c>
      <c r="B45" s="45" t="s">
        <v>10</v>
      </c>
      <c r="C45" s="87" t="s">
        <v>92</v>
      </c>
      <c r="D45" s="47" t="s">
        <v>52</v>
      </c>
      <c r="E45" s="47">
        <v>-95049.44</v>
      </c>
      <c r="F45" s="49" t="str">
        <f t="shared" si="0"/>
        <v>-</v>
      </c>
    </row>
    <row r="46" spans="1:6">
      <c r="A46" s="51" t="s">
        <v>93</v>
      </c>
      <c r="B46" s="45" t="s">
        <v>10</v>
      </c>
      <c r="C46" s="87" t="s">
        <v>94</v>
      </c>
      <c r="D46" s="47">
        <v>2300</v>
      </c>
      <c r="E46" s="47">
        <v>23679</v>
      </c>
      <c r="F46" s="49" t="str">
        <f t="shared" si="0"/>
        <v>-</v>
      </c>
    </row>
    <row r="47" spans="1:6">
      <c r="A47" s="51" t="s">
        <v>95</v>
      </c>
      <c r="B47" s="45" t="s">
        <v>10</v>
      </c>
      <c r="C47" s="87" t="s">
        <v>96</v>
      </c>
      <c r="D47" s="47">
        <v>2300</v>
      </c>
      <c r="E47" s="47">
        <v>23679</v>
      </c>
      <c r="F47" s="49" t="str">
        <f t="shared" si="0"/>
        <v>-</v>
      </c>
    </row>
    <row r="48" spans="1:6">
      <c r="A48" s="51" t="s">
        <v>95</v>
      </c>
      <c r="B48" s="45" t="s">
        <v>10</v>
      </c>
      <c r="C48" s="87" t="s">
        <v>97</v>
      </c>
      <c r="D48" s="47"/>
      <c r="E48" s="47">
        <v>23679</v>
      </c>
      <c r="F48" s="49" t="str">
        <f t="shared" si="0"/>
        <v>-</v>
      </c>
    </row>
    <row r="49" spans="1:6" ht="31.2">
      <c r="A49" s="51" t="s">
        <v>98</v>
      </c>
      <c r="B49" s="45" t="s">
        <v>10</v>
      </c>
      <c r="C49" s="87" t="s">
        <v>99</v>
      </c>
      <c r="D49" s="47" t="s">
        <v>52</v>
      </c>
      <c r="E49" s="47">
        <v>23679</v>
      </c>
      <c r="F49" s="49" t="str">
        <f t="shared" si="0"/>
        <v>-</v>
      </c>
    </row>
    <row r="50" spans="1:6">
      <c r="A50" s="51" t="s">
        <v>100</v>
      </c>
      <c r="B50" s="45" t="s">
        <v>10</v>
      </c>
      <c r="C50" s="87" t="s">
        <v>101</v>
      </c>
      <c r="D50" s="47">
        <v>90859300</v>
      </c>
      <c r="E50" s="47">
        <v>21523865.199999999</v>
      </c>
      <c r="F50" s="49">
        <f t="shared" si="0"/>
        <v>69335434.799999997</v>
      </c>
    </row>
    <row r="51" spans="1:6">
      <c r="A51" s="51" t="s">
        <v>102</v>
      </c>
      <c r="B51" s="45" t="s">
        <v>10</v>
      </c>
      <c r="C51" s="87" t="s">
        <v>103</v>
      </c>
      <c r="D51" s="47">
        <v>16659300</v>
      </c>
      <c r="E51" s="47">
        <v>1269915.3799999999</v>
      </c>
      <c r="F51" s="49">
        <f t="shared" si="0"/>
        <v>15389384.620000001</v>
      </c>
    </row>
    <row r="52" spans="1:6" ht="31.2">
      <c r="A52" s="51" t="s">
        <v>104</v>
      </c>
      <c r="B52" s="45" t="s">
        <v>10</v>
      </c>
      <c r="C52" s="87" t="s">
        <v>105</v>
      </c>
      <c r="D52" s="47"/>
      <c r="E52" s="47">
        <v>1269915.3799999999</v>
      </c>
      <c r="F52" s="49" t="str">
        <f t="shared" si="0"/>
        <v>-</v>
      </c>
    </row>
    <row r="53" spans="1:6" ht="51.6">
      <c r="A53" s="51" t="s">
        <v>106</v>
      </c>
      <c r="B53" s="45" t="s">
        <v>10</v>
      </c>
      <c r="C53" s="87" t="s">
        <v>107</v>
      </c>
      <c r="D53" s="47" t="s">
        <v>52</v>
      </c>
      <c r="E53" s="47">
        <v>1238638.6100000001</v>
      </c>
      <c r="F53" s="49" t="str">
        <f t="shared" ref="F53:F84" si="1">IF(OR(D53="-",IF(E53="-",0,E53)&gt;=IF(D53="-",0,D53)),"-",IF(D53="-",0,D53)-IF(E53="-",0,E53))</f>
        <v>-</v>
      </c>
    </row>
    <row r="54" spans="1:6" ht="41.4">
      <c r="A54" s="51" t="s">
        <v>108</v>
      </c>
      <c r="B54" s="45" t="s">
        <v>10</v>
      </c>
      <c r="C54" s="87" t="s">
        <v>109</v>
      </c>
      <c r="D54" s="47" t="s">
        <v>52</v>
      </c>
      <c r="E54" s="47">
        <v>31276.77</v>
      </c>
      <c r="F54" s="49" t="str">
        <f t="shared" si="1"/>
        <v>-</v>
      </c>
    </row>
    <row r="55" spans="1:6">
      <c r="A55" s="51" t="s">
        <v>110</v>
      </c>
      <c r="B55" s="45" t="s">
        <v>10</v>
      </c>
      <c r="C55" s="87" t="s">
        <v>111</v>
      </c>
      <c r="D55" s="47">
        <v>74200000</v>
      </c>
      <c r="E55" s="47">
        <v>20253949.82</v>
      </c>
      <c r="F55" s="49">
        <f t="shared" si="1"/>
        <v>53946050.18</v>
      </c>
    </row>
    <row r="56" spans="1:6">
      <c r="A56" s="51" t="s">
        <v>112</v>
      </c>
      <c r="B56" s="45" t="s">
        <v>10</v>
      </c>
      <c r="C56" s="87" t="s">
        <v>113</v>
      </c>
      <c r="D56" s="47"/>
      <c r="E56" s="47">
        <v>19894804.559999999</v>
      </c>
      <c r="F56" s="49" t="str">
        <f t="shared" si="1"/>
        <v>-</v>
      </c>
    </row>
    <row r="57" spans="1:6" ht="21">
      <c r="A57" s="51" t="s">
        <v>114</v>
      </c>
      <c r="B57" s="45" t="s">
        <v>10</v>
      </c>
      <c r="C57" s="87" t="s">
        <v>115</v>
      </c>
      <c r="D57" s="47"/>
      <c r="E57" s="47">
        <v>19894804.559999999</v>
      </c>
      <c r="F57" s="49" t="str">
        <f t="shared" si="1"/>
        <v>-</v>
      </c>
    </row>
    <row r="58" spans="1:6">
      <c r="A58" s="51" t="s">
        <v>116</v>
      </c>
      <c r="B58" s="45" t="s">
        <v>10</v>
      </c>
      <c r="C58" s="87" t="s">
        <v>117</v>
      </c>
      <c r="D58" s="47"/>
      <c r="E58" s="47">
        <v>359145.26</v>
      </c>
      <c r="F58" s="49" t="str">
        <f t="shared" si="1"/>
        <v>-</v>
      </c>
    </row>
    <row r="59" spans="1:6" ht="21">
      <c r="A59" s="51" t="s">
        <v>118</v>
      </c>
      <c r="B59" s="45" t="s">
        <v>10</v>
      </c>
      <c r="C59" s="87" t="s">
        <v>119</v>
      </c>
      <c r="D59" s="47"/>
      <c r="E59" s="47">
        <v>359145.26</v>
      </c>
      <c r="F59" s="49" t="str">
        <f t="shared" si="1"/>
        <v>-</v>
      </c>
    </row>
    <row r="60" spans="1:6" ht="31.2">
      <c r="A60" s="51" t="s">
        <v>120</v>
      </c>
      <c r="B60" s="45" t="s">
        <v>10</v>
      </c>
      <c r="C60" s="87" t="s">
        <v>121</v>
      </c>
      <c r="D60" s="47">
        <v>110376600</v>
      </c>
      <c r="E60" s="47">
        <v>23577228.489999998</v>
      </c>
      <c r="F60" s="49">
        <f t="shared" si="1"/>
        <v>86799371.510000005</v>
      </c>
    </row>
    <row r="61" spans="1:6" ht="61.8">
      <c r="A61" s="107" t="s">
        <v>122</v>
      </c>
      <c r="B61" s="45" t="s">
        <v>10</v>
      </c>
      <c r="C61" s="87" t="s">
        <v>123</v>
      </c>
      <c r="D61" s="47">
        <v>96376600</v>
      </c>
      <c r="E61" s="47">
        <v>19365395.940000001</v>
      </c>
      <c r="F61" s="49">
        <f t="shared" si="1"/>
        <v>77011204.060000002</v>
      </c>
    </row>
    <row r="62" spans="1:6" ht="51.6">
      <c r="A62" s="51" t="s">
        <v>124</v>
      </c>
      <c r="B62" s="45" t="s">
        <v>10</v>
      </c>
      <c r="C62" s="87" t="s">
        <v>125</v>
      </c>
      <c r="D62" s="47"/>
      <c r="E62" s="47">
        <v>8132238.21</v>
      </c>
      <c r="F62" s="49" t="str">
        <f t="shared" si="1"/>
        <v>-</v>
      </c>
    </row>
    <row r="63" spans="1:6" ht="61.8">
      <c r="A63" s="107" t="s">
        <v>126</v>
      </c>
      <c r="B63" s="45" t="s">
        <v>10</v>
      </c>
      <c r="C63" s="87" t="s">
        <v>127</v>
      </c>
      <c r="D63" s="47"/>
      <c r="E63" s="47">
        <v>8132238.21</v>
      </c>
      <c r="F63" s="49" t="str">
        <f t="shared" si="1"/>
        <v>-</v>
      </c>
    </row>
    <row r="64" spans="1:6" ht="31.2">
      <c r="A64" s="51" t="s">
        <v>128</v>
      </c>
      <c r="B64" s="45" t="s">
        <v>10</v>
      </c>
      <c r="C64" s="87" t="s">
        <v>129</v>
      </c>
      <c r="D64" s="47"/>
      <c r="E64" s="47">
        <v>11233157.73</v>
      </c>
      <c r="F64" s="49" t="str">
        <f t="shared" si="1"/>
        <v>-</v>
      </c>
    </row>
    <row r="65" spans="1:6" ht="21">
      <c r="A65" s="51" t="s">
        <v>130</v>
      </c>
      <c r="B65" s="45" t="s">
        <v>10</v>
      </c>
      <c r="C65" s="87" t="s">
        <v>131</v>
      </c>
      <c r="D65" s="47"/>
      <c r="E65" s="47">
        <v>11233157.73</v>
      </c>
      <c r="F65" s="49" t="str">
        <f t="shared" si="1"/>
        <v>-</v>
      </c>
    </row>
    <row r="66" spans="1:6" ht="61.8">
      <c r="A66" s="107" t="s">
        <v>132</v>
      </c>
      <c r="B66" s="45" t="s">
        <v>10</v>
      </c>
      <c r="C66" s="87" t="s">
        <v>133</v>
      </c>
      <c r="D66" s="47">
        <v>14000000</v>
      </c>
      <c r="E66" s="47">
        <v>4211832.55</v>
      </c>
      <c r="F66" s="49">
        <f t="shared" si="1"/>
        <v>9788167.4499999993</v>
      </c>
    </row>
    <row r="67" spans="1:6" ht="61.8">
      <c r="A67" s="107" t="s">
        <v>134</v>
      </c>
      <c r="B67" s="45" t="s">
        <v>10</v>
      </c>
      <c r="C67" s="87" t="s">
        <v>135</v>
      </c>
      <c r="D67" s="47"/>
      <c r="E67" s="47">
        <v>4211832.55</v>
      </c>
      <c r="F67" s="49" t="str">
        <f t="shared" si="1"/>
        <v>-</v>
      </c>
    </row>
    <row r="68" spans="1:6" ht="51.6">
      <c r="A68" s="51" t="s">
        <v>136</v>
      </c>
      <c r="B68" s="45" t="s">
        <v>10</v>
      </c>
      <c r="C68" s="87" t="s">
        <v>137</v>
      </c>
      <c r="D68" s="47"/>
      <c r="E68" s="47">
        <v>4211832.55</v>
      </c>
      <c r="F68" s="49" t="str">
        <f t="shared" si="1"/>
        <v>-</v>
      </c>
    </row>
    <row r="69" spans="1:6" ht="21">
      <c r="A69" s="51" t="s">
        <v>138</v>
      </c>
      <c r="B69" s="45" t="s">
        <v>10</v>
      </c>
      <c r="C69" s="87" t="s">
        <v>139</v>
      </c>
      <c r="D69" s="47">
        <v>38382000</v>
      </c>
      <c r="E69" s="47">
        <v>12528581.49</v>
      </c>
      <c r="F69" s="49">
        <f t="shared" si="1"/>
        <v>25853418.509999998</v>
      </c>
    </row>
    <row r="70" spans="1:6" ht="61.8">
      <c r="A70" s="107" t="s">
        <v>140</v>
      </c>
      <c r="B70" s="45" t="s">
        <v>10</v>
      </c>
      <c r="C70" s="87" t="s">
        <v>141</v>
      </c>
      <c r="D70" s="47">
        <v>35582000</v>
      </c>
      <c r="E70" s="47">
        <v>11615924.939999999</v>
      </c>
      <c r="F70" s="49">
        <f t="shared" si="1"/>
        <v>23966075.060000002</v>
      </c>
    </row>
    <row r="71" spans="1:6" ht="61.8">
      <c r="A71" s="107" t="s">
        <v>142</v>
      </c>
      <c r="B71" s="45" t="s">
        <v>10</v>
      </c>
      <c r="C71" s="87" t="s">
        <v>143</v>
      </c>
      <c r="D71" s="47"/>
      <c r="E71" s="47">
        <v>11615924.939999999</v>
      </c>
      <c r="F71" s="49" t="str">
        <f t="shared" si="1"/>
        <v>-</v>
      </c>
    </row>
    <row r="72" spans="1:6" ht="61.8">
      <c r="A72" s="107" t="s">
        <v>144</v>
      </c>
      <c r="B72" s="45" t="s">
        <v>10</v>
      </c>
      <c r="C72" s="87" t="s">
        <v>145</v>
      </c>
      <c r="D72" s="47"/>
      <c r="E72" s="47">
        <v>11615924.939999999</v>
      </c>
      <c r="F72" s="49" t="str">
        <f t="shared" si="1"/>
        <v>-</v>
      </c>
    </row>
    <row r="73" spans="1:6" ht="21">
      <c r="A73" s="51" t="s">
        <v>146</v>
      </c>
      <c r="B73" s="45" t="s">
        <v>10</v>
      </c>
      <c r="C73" s="87" t="s">
        <v>147</v>
      </c>
      <c r="D73" s="47">
        <v>2800000</v>
      </c>
      <c r="E73" s="47">
        <v>912656.55</v>
      </c>
      <c r="F73" s="49">
        <f t="shared" si="1"/>
        <v>1887343.45</v>
      </c>
    </row>
    <row r="74" spans="1:6" ht="21">
      <c r="A74" s="51" t="s">
        <v>148</v>
      </c>
      <c r="B74" s="45" t="s">
        <v>10</v>
      </c>
      <c r="C74" s="87" t="s">
        <v>149</v>
      </c>
      <c r="D74" s="47"/>
      <c r="E74" s="47">
        <v>912656.55</v>
      </c>
      <c r="F74" s="49" t="str">
        <f t="shared" si="1"/>
        <v>-</v>
      </c>
    </row>
    <row r="75" spans="1:6" ht="31.2">
      <c r="A75" s="51" t="s">
        <v>150</v>
      </c>
      <c r="B75" s="45" t="s">
        <v>10</v>
      </c>
      <c r="C75" s="87" t="s">
        <v>151</v>
      </c>
      <c r="D75" s="47"/>
      <c r="E75" s="47">
        <v>912656.55</v>
      </c>
      <c r="F75" s="49" t="str">
        <f t="shared" si="1"/>
        <v>-</v>
      </c>
    </row>
    <row r="76" spans="1:6">
      <c r="A76" s="51" t="s">
        <v>152</v>
      </c>
      <c r="B76" s="45" t="s">
        <v>10</v>
      </c>
      <c r="C76" s="87" t="s">
        <v>153</v>
      </c>
      <c r="D76" s="47">
        <v>171800</v>
      </c>
      <c r="E76" s="47">
        <v>52194.45</v>
      </c>
      <c r="F76" s="49">
        <f t="shared" si="1"/>
        <v>119605.55</v>
      </c>
    </row>
    <row r="77" spans="1:6" ht="41.4">
      <c r="A77" s="51" t="s">
        <v>154</v>
      </c>
      <c r="B77" s="45" t="s">
        <v>10</v>
      </c>
      <c r="C77" s="87" t="s">
        <v>155</v>
      </c>
      <c r="D77" s="47" t="s">
        <v>52</v>
      </c>
      <c r="E77" s="47">
        <v>25010.45</v>
      </c>
      <c r="F77" s="49" t="str">
        <f t="shared" si="1"/>
        <v>-</v>
      </c>
    </row>
    <row r="78" spans="1:6" ht="51.6">
      <c r="A78" s="51" t="s">
        <v>156</v>
      </c>
      <c r="B78" s="45" t="s">
        <v>10</v>
      </c>
      <c r="C78" s="87" t="s">
        <v>157</v>
      </c>
      <c r="D78" s="47" t="s">
        <v>52</v>
      </c>
      <c r="E78" s="47">
        <v>25010.45</v>
      </c>
      <c r="F78" s="49" t="str">
        <f t="shared" si="1"/>
        <v>-</v>
      </c>
    </row>
    <row r="79" spans="1:6" ht="41.4">
      <c r="A79" s="51" t="s">
        <v>158</v>
      </c>
      <c r="B79" s="45" t="s">
        <v>10</v>
      </c>
      <c r="C79" s="87" t="s">
        <v>159</v>
      </c>
      <c r="D79" s="47">
        <v>165800</v>
      </c>
      <c r="E79" s="47">
        <v>27184</v>
      </c>
      <c r="F79" s="49">
        <f t="shared" si="1"/>
        <v>138616</v>
      </c>
    </row>
    <row r="80" spans="1:6" ht="51.6">
      <c r="A80" s="51" t="s">
        <v>160</v>
      </c>
      <c r="B80" s="45" t="s">
        <v>10</v>
      </c>
      <c r="C80" s="87" t="s">
        <v>161</v>
      </c>
      <c r="D80" s="47"/>
      <c r="E80" s="47">
        <v>27184</v>
      </c>
      <c r="F80" s="49" t="str">
        <f t="shared" si="1"/>
        <v>-</v>
      </c>
    </row>
    <row r="81" spans="1:6" ht="31.2">
      <c r="A81" s="51" t="s">
        <v>162</v>
      </c>
      <c r="B81" s="45" t="s">
        <v>10</v>
      </c>
      <c r="C81" s="87" t="s">
        <v>163</v>
      </c>
      <c r="D81" s="47">
        <v>6000</v>
      </c>
      <c r="E81" s="47" t="s">
        <v>52</v>
      </c>
      <c r="F81" s="49">
        <f t="shared" si="1"/>
        <v>6000</v>
      </c>
    </row>
    <row r="82" spans="1:6" ht="41.4">
      <c r="A82" s="51" t="s">
        <v>164</v>
      </c>
      <c r="B82" s="45" t="s">
        <v>10</v>
      </c>
      <c r="C82" s="87" t="s">
        <v>165</v>
      </c>
      <c r="D82" s="47"/>
      <c r="E82" s="47" t="s">
        <v>52</v>
      </c>
      <c r="F82" s="49" t="str">
        <f t="shared" si="1"/>
        <v>-</v>
      </c>
    </row>
    <row r="83" spans="1:6">
      <c r="A83" s="51" t="s">
        <v>166</v>
      </c>
      <c r="B83" s="45" t="s">
        <v>10</v>
      </c>
      <c r="C83" s="87" t="s">
        <v>167</v>
      </c>
      <c r="D83" s="47">
        <v>1604000</v>
      </c>
      <c r="E83" s="47">
        <v>535513.81000000006</v>
      </c>
      <c r="F83" s="49">
        <f t="shared" si="1"/>
        <v>1068486.19</v>
      </c>
    </row>
    <row r="84" spans="1:6">
      <c r="A84" s="51" t="s">
        <v>168</v>
      </c>
      <c r="B84" s="45" t="s">
        <v>10</v>
      </c>
      <c r="C84" s="87" t="s">
        <v>169</v>
      </c>
      <c r="D84" s="47" t="s">
        <v>52</v>
      </c>
      <c r="E84" s="47">
        <v>-54364.6</v>
      </c>
      <c r="F84" s="49" t="str">
        <f t="shared" si="1"/>
        <v>-</v>
      </c>
    </row>
    <row r="85" spans="1:6" ht="21">
      <c r="A85" s="51" t="s">
        <v>170</v>
      </c>
      <c r="B85" s="45" t="s">
        <v>10</v>
      </c>
      <c r="C85" s="87" t="s">
        <v>171</v>
      </c>
      <c r="D85" s="47" t="s">
        <v>52</v>
      </c>
      <c r="E85" s="47">
        <v>-54364.6</v>
      </c>
      <c r="F85" s="49" t="str">
        <f t="shared" ref="F85:F112" si="2">IF(OR(D85="-",IF(E85="-",0,E85)&gt;=IF(D85="-",0,D85)),"-",IF(D85="-",0,D85)-IF(E85="-",0,E85))</f>
        <v>-</v>
      </c>
    </row>
    <row r="86" spans="1:6">
      <c r="A86" s="51" t="s">
        <v>172</v>
      </c>
      <c r="B86" s="45" t="s">
        <v>10</v>
      </c>
      <c r="C86" s="87" t="s">
        <v>173</v>
      </c>
      <c r="D86" s="47">
        <v>1604000</v>
      </c>
      <c r="E86" s="47">
        <v>589878.41</v>
      </c>
      <c r="F86" s="49">
        <f t="shared" si="2"/>
        <v>1014121.59</v>
      </c>
    </row>
    <row r="87" spans="1:6">
      <c r="A87" s="51" t="s">
        <v>174</v>
      </c>
      <c r="B87" s="45" t="s">
        <v>10</v>
      </c>
      <c r="C87" s="87" t="s">
        <v>175</v>
      </c>
      <c r="D87" s="47"/>
      <c r="E87" s="47">
        <v>589878.41</v>
      </c>
      <c r="F87" s="49" t="str">
        <f t="shared" si="2"/>
        <v>-</v>
      </c>
    </row>
    <row r="88" spans="1:6">
      <c r="A88" s="51" t="s">
        <v>176</v>
      </c>
      <c r="B88" s="45" t="s">
        <v>10</v>
      </c>
      <c r="C88" s="87" t="s">
        <v>177</v>
      </c>
      <c r="D88" s="47">
        <v>583927668.20000005</v>
      </c>
      <c r="E88" s="47">
        <v>34681122.68</v>
      </c>
      <c r="F88" s="49">
        <f t="shared" si="2"/>
        <v>549246545.5200001</v>
      </c>
    </row>
    <row r="89" spans="1:6" ht="21">
      <c r="A89" s="51" t="s">
        <v>178</v>
      </c>
      <c r="B89" s="45" t="s">
        <v>10</v>
      </c>
      <c r="C89" s="87" t="s">
        <v>179</v>
      </c>
      <c r="D89" s="47">
        <v>443975152.22000003</v>
      </c>
      <c r="E89" s="47">
        <v>26911255.219999999</v>
      </c>
      <c r="F89" s="49">
        <f t="shared" si="2"/>
        <v>417063897</v>
      </c>
    </row>
    <row r="90" spans="1:6" ht="21">
      <c r="A90" s="51" t="s">
        <v>180</v>
      </c>
      <c r="B90" s="45" t="s">
        <v>10</v>
      </c>
      <c r="C90" s="87" t="s">
        <v>181</v>
      </c>
      <c r="D90" s="47">
        <v>46610200</v>
      </c>
      <c r="E90" s="47">
        <v>9773390</v>
      </c>
      <c r="F90" s="49">
        <f t="shared" si="2"/>
        <v>36836810</v>
      </c>
    </row>
    <row r="91" spans="1:6">
      <c r="A91" s="51" t="s">
        <v>182</v>
      </c>
      <c r="B91" s="45" t="s">
        <v>10</v>
      </c>
      <c r="C91" s="87" t="s">
        <v>183</v>
      </c>
      <c r="D91" s="47">
        <v>46610200</v>
      </c>
      <c r="E91" s="47">
        <v>9773390</v>
      </c>
      <c r="F91" s="49">
        <f t="shared" si="2"/>
        <v>36836810</v>
      </c>
    </row>
    <row r="92" spans="1:6" ht="21">
      <c r="A92" s="51" t="s">
        <v>184</v>
      </c>
      <c r="B92" s="45" t="s">
        <v>10</v>
      </c>
      <c r="C92" s="87" t="s">
        <v>185</v>
      </c>
      <c r="D92" s="47">
        <v>46610200</v>
      </c>
      <c r="E92" s="47">
        <v>9773390</v>
      </c>
      <c r="F92" s="49">
        <f t="shared" si="2"/>
        <v>36836810</v>
      </c>
    </row>
    <row r="93" spans="1:6" ht="21">
      <c r="A93" s="51" t="s">
        <v>186</v>
      </c>
      <c r="B93" s="45" t="s">
        <v>10</v>
      </c>
      <c r="C93" s="87" t="s">
        <v>187</v>
      </c>
      <c r="D93" s="47">
        <v>197364952.22</v>
      </c>
      <c r="E93" s="47">
        <v>17137865.219999999</v>
      </c>
      <c r="F93" s="49">
        <f t="shared" si="2"/>
        <v>180227087</v>
      </c>
    </row>
    <row r="94" spans="1:6" ht="31.2">
      <c r="A94" s="51" t="s">
        <v>188</v>
      </c>
      <c r="B94" s="45" t="s">
        <v>10</v>
      </c>
      <c r="C94" s="87" t="s">
        <v>189</v>
      </c>
      <c r="D94" s="47">
        <v>122587725</v>
      </c>
      <c r="E94" s="47">
        <v>1351154</v>
      </c>
      <c r="F94" s="49">
        <f t="shared" si="2"/>
        <v>121236571</v>
      </c>
    </row>
    <row r="95" spans="1:6" ht="31.2">
      <c r="A95" s="51" t="s">
        <v>190</v>
      </c>
      <c r="B95" s="45" t="s">
        <v>10</v>
      </c>
      <c r="C95" s="87" t="s">
        <v>191</v>
      </c>
      <c r="D95" s="47">
        <v>122587725</v>
      </c>
      <c r="E95" s="47">
        <v>1351154</v>
      </c>
      <c r="F95" s="49">
        <f t="shared" si="2"/>
        <v>121236571</v>
      </c>
    </row>
    <row r="96" spans="1:6" ht="61.8">
      <c r="A96" s="107" t="s">
        <v>192</v>
      </c>
      <c r="B96" s="45" t="s">
        <v>10</v>
      </c>
      <c r="C96" s="87" t="s">
        <v>193</v>
      </c>
      <c r="D96" s="47">
        <v>43412366</v>
      </c>
      <c r="E96" s="47" t="s">
        <v>52</v>
      </c>
      <c r="F96" s="49">
        <f t="shared" si="2"/>
        <v>43412366</v>
      </c>
    </row>
    <row r="97" spans="1:6" ht="61.8">
      <c r="A97" s="107" t="s">
        <v>194</v>
      </c>
      <c r="B97" s="45" t="s">
        <v>10</v>
      </c>
      <c r="C97" s="87" t="s">
        <v>195</v>
      </c>
      <c r="D97" s="47">
        <v>43412366</v>
      </c>
      <c r="E97" s="47" t="s">
        <v>52</v>
      </c>
      <c r="F97" s="49">
        <f t="shared" si="2"/>
        <v>43412366</v>
      </c>
    </row>
    <row r="98" spans="1:6">
      <c r="A98" s="51" t="s">
        <v>196</v>
      </c>
      <c r="B98" s="45" t="s">
        <v>10</v>
      </c>
      <c r="C98" s="87" t="s">
        <v>197</v>
      </c>
      <c r="D98" s="47">
        <v>31364861.219999999</v>
      </c>
      <c r="E98" s="47">
        <v>15786711.220000001</v>
      </c>
      <c r="F98" s="49">
        <f t="shared" si="2"/>
        <v>15578149.999999998</v>
      </c>
    </row>
    <row r="99" spans="1:6">
      <c r="A99" s="51" t="s">
        <v>198</v>
      </c>
      <c r="B99" s="45" t="s">
        <v>10</v>
      </c>
      <c r="C99" s="87" t="s">
        <v>199</v>
      </c>
      <c r="D99" s="47">
        <v>31364861.219999999</v>
      </c>
      <c r="E99" s="47">
        <v>15786711.220000001</v>
      </c>
      <c r="F99" s="49">
        <f t="shared" si="2"/>
        <v>15578149.999999998</v>
      </c>
    </row>
    <row r="100" spans="1:6">
      <c r="A100" s="51" t="s">
        <v>200</v>
      </c>
      <c r="B100" s="45" t="s">
        <v>10</v>
      </c>
      <c r="C100" s="87" t="s">
        <v>201</v>
      </c>
      <c r="D100" s="47">
        <v>200000000</v>
      </c>
      <c r="E100" s="47" t="s">
        <v>52</v>
      </c>
      <c r="F100" s="49">
        <f t="shared" si="2"/>
        <v>200000000</v>
      </c>
    </row>
    <row r="101" spans="1:6" ht="21">
      <c r="A101" s="51" t="s">
        <v>202</v>
      </c>
      <c r="B101" s="45" t="s">
        <v>10</v>
      </c>
      <c r="C101" s="87" t="s">
        <v>203</v>
      </c>
      <c r="D101" s="47">
        <v>200000000</v>
      </c>
      <c r="E101" s="47" t="s">
        <v>52</v>
      </c>
      <c r="F101" s="49">
        <f t="shared" si="2"/>
        <v>200000000</v>
      </c>
    </row>
    <row r="102" spans="1:6" ht="21">
      <c r="A102" s="51" t="s">
        <v>204</v>
      </c>
      <c r="B102" s="45" t="s">
        <v>10</v>
      </c>
      <c r="C102" s="87" t="s">
        <v>205</v>
      </c>
      <c r="D102" s="47">
        <v>200000000</v>
      </c>
      <c r="E102" s="47" t="s">
        <v>52</v>
      </c>
      <c r="F102" s="49">
        <f t="shared" si="2"/>
        <v>200000000</v>
      </c>
    </row>
    <row r="103" spans="1:6">
      <c r="A103" s="51" t="s">
        <v>206</v>
      </c>
      <c r="B103" s="45" t="s">
        <v>10</v>
      </c>
      <c r="C103" s="87" t="s">
        <v>207</v>
      </c>
      <c r="D103" s="47">
        <v>84952515.980000004</v>
      </c>
      <c r="E103" s="47">
        <v>84952515.980000004</v>
      </c>
      <c r="F103" s="49" t="str">
        <f t="shared" si="2"/>
        <v>-</v>
      </c>
    </row>
    <row r="104" spans="1:6" ht="21">
      <c r="A104" s="51" t="s">
        <v>208</v>
      </c>
      <c r="B104" s="45" t="s">
        <v>10</v>
      </c>
      <c r="C104" s="87" t="s">
        <v>209</v>
      </c>
      <c r="D104" s="47">
        <v>84952515.980000004</v>
      </c>
      <c r="E104" s="47">
        <v>84952515.980000004</v>
      </c>
      <c r="F104" s="49" t="str">
        <f t="shared" si="2"/>
        <v>-</v>
      </c>
    </row>
    <row r="105" spans="1:6" ht="21">
      <c r="A105" s="51" t="s">
        <v>208</v>
      </c>
      <c r="B105" s="45" t="s">
        <v>10</v>
      </c>
      <c r="C105" s="87" t="s">
        <v>210</v>
      </c>
      <c r="D105" s="47">
        <v>84952515.980000004</v>
      </c>
      <c r="E105" s="47">
        <v>84952515.980000004</v>
      </c>
      <c r="F105" s="49" t="str">
        <f t="shared" si="2"/>
        <v>-</v>
      </c>
    </row>
    <row r="106" spans="1:6" ht="61.8">
      <c r="A106" s="51" t="s">
        <v>211</v>
      </c>
      <c r="B106" s="45" t="s">
        <v>10</v>
      </c>
      <c r="C106" s="87" t="s">
        <v>212</v>
      </c>
      <c r="D106" s="47">
        <v>55000000</v>
      </c>
      <c r="E106" s="47">
        <v>14831107.73</v>
      </c>
      <c r="F106" s="49">
        <f t="shared" si="2"/>
        <v>40168892.269999996</v>
      </c>
    </row>
    <row r="107" spans="1:6" ht="51.6">
      <c r="A107" s="51" t="s">
        <v>213</v>
      </c>
      <c r="B107" s="45" t="s">
        <v>10</v>
      </c>
      <c r="C107" s="87" t="s">
        <v>214</v>
      </c>
      <c r="D107" s="47">
        <v>55000000</v>
      </c>
      <c r="E107" s="47">
        <v>14831107.73</v>
      </c>
      <c r="F107" s="49">
        <f t="shared" si="2"/>
        <v>40168892.269999996</v>
      </c>
    </row>
    <row r="108" spans="1:6" ht="41.4">
      <c r="A108" s="51" t="s">
        <v>215</v>
      </c>
      <c r="B108" s="45" t="s">
        <v>10</v>
      </c>
      <c r="C108" s="87" t="s">
        <v>216</v>
      </c>
      <c r="D108" s="47">
        <v>55000000</v>
      </c>
      <c r="E108" s="47">
        <v>14831107.73</v>
      </c>
      <c r="F108" s="49">
        <f t="shared" si="2"/>
        <v>40168892.269999996</v>
      </c>
    </row>
    <row r="109" spans="1:6" ht="41.4">
      <c r="A109" s="51" t="s">
        <v>217</v>
      </c>
      <c r="B109" s="45" t="s">
        <v>10</v>
      </c>
      <c r="C109" s="87" t="s">
        <v>218</v>
      </c>
      <c r="D109" s="47">
        <v>55000000</v>
      </c>
      <c r="E109" s="47">
        <v>14831107.73</v>
      </c>
      <c r="F109" s="49">
        <f t="shared" si="2"/>
        <v>40168892.269999996</v>
      </c>
    </row>
    <row r="110" spans="1:6" ht="31.2">
      <c r="A110" s="51" t="s">
        <v>219</v>
      </c>
      <c r="B110" s="45" t="s">
        <v>10</v>
      </c>
      <c r="C110" s="87" t="s">
        <v>220</v>
      </c>
      <c r="D110" s="47" t="s">
        <v>52</v>
      </c>
      <c r="E110" s="47">
        <v>-92013756.25</v>
      </c>
      <c r="F110" s="49" t="str">
        <f t="shared" si="2"/>
        <v>-</v>
      </c>
    </row>
    <row r="111" spans="1:6" ht="31.2">
      <c r="A111" s="51" t="s">
        <v>221</v>
      </c>
      <c r="B111" s="45" t="s">
        <v>10</v>
      </c>
      <c r="C111" s="87" t="s">
        <v>222</v>
      </c>
      <c r="D111" s="47" t="s">
        <v>52</v>
      </c>
      <c r="E111" s="47">
        <v>-92013756.25</v>
      </c>
      <c r="F111" s="49" t="str">
        <f t="shared" si="2"/>
        <v>-</v>
      </c>
    </row>
    <row r="112" spans="1:6" ht="31.8" thickBot="1">
      <c r="A112" s="51" t="s">
        <v>223</v>
      </c>
      <c r="B112" s="45" t="s">
        <v>10</v>
      </c>
      <c r="C112" s="87" t="s">
        <v>224</v>
      </c>
      <c r="D112" s="47" t="s">
        <v>52</v>
      </c>
      <c r="E112" s="47">
        <v>-92013756.25</v>
      </c>
      <c r="F112" s="49" t="str">
        <f t="shared" si="2"/>
        <v>-</v>
      </c>
    </row>
    <row r="113" spans="1:6" ht="13.2" customHeight="1">
      <c r="A113" s="52"/>
      <c r="B113" s="53"/>
      <c r="C113" s="53"/>
      <c r="D113" s="24"/>
      <c r="E113" s="24"/>
      <c r="F113"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544" priority="94" stopIfTrue="1" operator="equal">
      <formula>0</formula>
    </cfRule>
  </conditionalFormatting>
  <conditionalFormatting sqref="F20">
    <cfRule type="cellIs" dxfId="543" priority="93" stopIfTrue="1" operator="equal">
      <formula>0</formula>
    </cfRule>
  </conditionalFormatting>
  <conditionalFormatting sqref="F21">
    <cfRule type="cellIs" dxfId="542" priority="92" stopIfTrue="1" operator="equal">
      <formula>0</formula>
    </cfRule>
  </conditionalFormatting>
  <conditionalFormatting sqref="F22">
    <cfRule type="cellIs" dxfId="541" priority="91" stopIfTrue="1" operator="equal">
      <formula>0</formula>
    </cfRule>
  </conditionalFormatting>
  <conditionalFormatting sqref="F23">
    <cfRule type="cellIs" dxfId="540" priority="90" stopIfTrue="1" operator="equal">
      <formula>0</formula>
    </cfRule>
  </conditionalFormatting>
  <conditionalFormatting sqref="F24">
    <cfRule type="cellIs" dxfId="539" priority="89" stopIfTrue="1" operator="equal">
      <formula>0</formula>
    </cfRule>
  </conditionalFormatting>
  <conditionalFormatting sqref="F25">
    <cfRule type="cellIs" dxfId="538" priority="88" stopIfTrue="1" operator="equal">
      <formula>0</formula>
    </cfRule>
  </conditionalFormatting>
  <conditionalFormatting sqref="F26">
    <cfRule type="cellIs" dxfId="537" priority="87" stopIfTrue="1" operator="equal">
      <formula>0</formula>
    </cfRule>
  </conditionalFormatting>
  <conditionalFormatting sqref="F27">
    <cfRule type="cellIs" dxfId="536" priority="86" stopIfTrue="1" operator="equal">
      <formula>0</formula>
    </cfRule>
  </conditionalFormatting>
  <conditionalFormatting sqref="F28">
    <cfRule type="cellIs" dxfId="535" priority="85" stopIfTrue="1" operator="equal">
      <formula>0</formula>
    </cfRule>
  </conditionalFormatting>
  <conditionalFormatting sqref="F29">
    <cfRule type="cellIs" dxfId="534" priority="84" stopIfTrue="1" operator="equal">
      <formula>0</formula>
    </cfRule>
  </conditionalFormatting>
  <conditionalFormatting sqref="F30">
    <cfRule type="cellIs" dxfId="533" priority="83" stopIfTrue="1" operator="equal">
      <formula>0</formula>
    </cfRule>
  </conditionalFormatting>
  <conditionalFormatting sqref="F31">
    <cfRule type="cellIs" dxfId="532" priority="82" stopIfTrue="1" operator="equal">
      <formula>0</formula>
    </cfRule>
  </conditionalFormatting>
  <conditionalFormatting sqref="F32">
    <cfRule type="cellIs" dxfId="531" priority="81" stopIfTrue="1" operator="equal">
      <formula>0</formula>
    </cfRule>
  </conditionalFormatting>
  <conditionalFormatting sqref="F33">
    <cfRule type="cellIs" dxfId="530" priority="80" stopIfTrue="1" operator="equal">
      <formula>0</formula>
    </cfRule>
  </conditionalFormatting>
  <conditionalFormatting sqref="F34">
    <cfRule type="cellIs" dxfId="529" priority="79" stopIfTrue="1" operator="equal">
      <formula>0</formula>
    </cfRule>
  </conditionalFormatting>
  <conditionalFormatting sqref="F35">
    <cfRule type="cellIs" dxfId="528" priority="78" stopIfTrue="1" operator="equal">
      <formula>0</formula>
    </cfRule>
  </conditionalFormatting>
  <conditionalFormatting sqref="F36">
    <cfRule type="cellIs" dxfId="527" priority="77" stopIfTrue="1" operator="equal">
      <formula>0</formula>
    </cfRule>
  </conditionalFormatting>
  <conditionalFormatting sqref="F37">
    <cfRule type="cellIs" dxfId="526" priority="76" stopIfTrue="1" operator="equal">
      <formula>0</formula>
    </cfRule>
  </conditionalFormatting>
  <conditionalFormatting sqref="F38">
    <cfRule type="cellIs" dxfId="525" priority="75" stopIfTrue="1" operator="equal">
      <formula>0</formula>
    </cfRule>
  </conditionalFormatting>
  <conditionalFormatting sqref="F39">
    <cfRule type="cellIs" dxfId="524" priority="74" stopIfTrue="1" operator="equal">
      <formula>0</formula>
    </cfRule>
  </conditionalFormatting>
  <conditionalFormatting sqref="F40">
    <cfRule type="cellIs" dxfId="523" priority="73" stopIfTrue="1" operator="equal">
      <formula>0</formula>
    </cfRule>
  </conditionalFormatting>
  <conditionalFormatting sqref="F41">
    <cfRule type="cellIs" dxfId="522" priority="72" stopIfTrue="1" operator="equal">
      <formula>0</formula>
    </cfRule>
  </conditionalFormatting>
  <conditionalFormatting sqref="F42">
    <cfRule type="cellIs" dxfId="521" priority="71" stopIfTrue="1" operator="equal">
      <formula>0</formula>
    </cfRule>
  </conditionalFormatting>
  <conditionalFormatting sqref="F43">
    <cfRule type="cellIs" dxfId="520" priority="70" stopIfTrue="1" operator="equal">
      <formula>0</formula>
    </cfRule>
  </conditionalFormatting>
  <conditionalFormatting sqref="F44">
    <cfRule type="cellIs" dxfId="519" priority="69" stopIfTrue="1" operator="equal">
      <formula>0</formula>
    </cfRule>
  </conditionalFormatting>
  <conditionalFormatting sqref="F45">
    <cfRule type="cellIs" dxfId="518" priority="68" stopIfTrue="1" operator="equal">
      <formula>0</formula>
    </cfRule>
  </conditionalFormatting>
  <conditionalFormatting sqref="F46">
    <cfRule type="cellIs" dxfId="517" priority="67" stopIfTrue="1" operator="equal">
      <formula>0</formula>
    </cfRule>
  </conditionalFormatting>
  <conditionalFormatting sqref="F47">
    <cfRule type="cellIs" dxfId="516" priority="66" stopIfTrue="1" operator="equal">
      <formula>0</formula>
    </cfRule>
  </conditionalFormatting>
  <conditionalFormatting sqref="F48">
    <cfRule type="cellIs" dxfId="515" priority="65" stopIfTrue="1" operator="equal">
      <formula>0</formula>
    </cfRule>
  </conditionalFormatting>
  <conditionalFormatting sqref="F49">
    <cfRule type="cellIs" dxfId="514" priority="64" stopIfTrue="1" operator="equal">
      <formula>0</formula>
    </cfRule>
  </conditionalFormatting>
  <conditionalFormatting sqref="F50">
    <cfRule type="cellIs" dxfId="513" priority="63" stopIfTrue="1" operator="equal">
      <formula>0</formula>
    </cfRule>
  </conditionalFormatting>
  <conditionalFormatting sqref="F51">
    <cfRule type="cellIs" dxfId="512" priority="62" stopIfTrue="1" operator="equal">
      <formula>0</formula>
    </cfRule>
  </conditionalFormatting>
  <conditionalFormatting sqref="F52">
    <cfRule type="cellIs" dxfId="511" priority="61" stopIfTrue="1" operator="equal">
      <formula>0</formula>
    </cfRule>
  </conditionalFormatting>
  <conditionalFormatting sqref="F53">
    <cfRule type="cellIs" dxfId="510" priority="60" stopIfTrue="1" operator="equal">
      <formula>0</formula>
    </cfRule>
  </conditionalFormatting>
  <conditionalFormatting sqref="F54">
    <cfRule type="cellIs" dxfId="509" priority="59" stopIfTrue="1" operator="equal">
      <formula>0</formula>
    </cfRule>
  </conditionalFormatting>
  <conditionalFormatting sqref="F55">
    <cfRule type="cellIs" dxfId="508" priority="58" stopIfTrue="1" operator="equal">
      <formula>0</formula>
    </cfRule>
  </conditionalFormatting>
  <conditionalFormatting sqref="F56">
    <cfRule type="cellIs" dxfId="507" priority="57" stopIfTrue="1" operator="equal">
      <formula>0</formula>
    </cfRule>
  </conditionalFormatting>
  <conditionalFormatting sqref="F57">
    <cfRule type="cellIs" dxfId="506" priority="56" stopIfTrue="1" operator="equal">
      <formula>0</formula>
    </cfRule>
  </conditionalFormatting>
  <conditionalFormatting sqref="F58">
    <cfRule type="cellIs" dxfId="505" priority="55" stopIfTrue="1" operator="equal">
      <formula>0</formula>
    </cfRule>
  </conditionalFormatting>
  <conditionalFormatting sqref="F59">
    <cfRule type="cellIs" dxfId="504" priority="54" stopIfTrue="1" operator="equal">
      <formula>0</formula>
    </cfRule>
  </conditionalFormatting>
  <conditionalFormatting sqref="F60">
    <cfRule type="cellIs" dxfId="503" priority="53" stopIfTrue="1" operator="equal">
      <formula>0</formula>
    </cfRule>
  </conditionalFormatting>
  <conditionalFormatting sqref="F61">
    <cfRule type="cellIs" dxfId="502" priority="52" stopIfTrue="1" operator="equal">
      <formula>0</formula>
    </cfRule>
  </conditionalFormatting>
  <conditionalFormatting sqref="F62">
    <cfRule type="cellIs" dxfId="501" priority="51" stopIfTrue="1" operator="equal">
      <formula>0</formula>
    </cfRule>
  </conditionalFormatting>
  <conditionalFormatting sqref="F63">
    <cfRule type="cellIs" dxfId="500" priority="50" stopIfTrue="1" operator="equal">
      <formula>0</formula>
    </cfRule>
  </conditionalFormatting>
  <conditionalFormatting sqref="F64">
    <cfRule type="cellIs" dxfId="499" priority="49" stopIfTrue="1" operator="equal">
      <formula>0</formula>
    </cfRule>
  </conditionalFormatting>
  <conditionalFormatting sqref="F65">
    <cfRule type="cellIs" dxfId="498" priority="48" stopIfTrue="1" operator="equal">
      <formula>0</formula>
    </cfRule>
  </conditionalFormatting>
  <conditionalFormatting sqref="F66">
    <cfRule type="cellIs" dxfId="497" priority="47" stopIfTrue="1" operator="equal">
      <formula>0</formula>
    </cfRule>
  </conditionalFormatting>
  <conditionalFormatting sqref="F67">
    <cfRule type="cellIs" dxfId="496" priority="46" stopIfTrue="1" operator="equal">
      <formula>0</formula>
    </cfRule>
  </conditionalFormatting>
  <conditionalFormatting sqref="F68">
    <cfRule type="cellIs" dxfId="495" priority="45" stopIfTrue="1" operator="equal">
      <formula>0</formula>
    </cfRule>
  </conditionalFormatting>
  <conditionalFormatting sqref="F69">
    <cfRule type="cellIs" dxfId="494" priority="44" stopIfTrue="1" operator="equal">
      <formula>0</formula>
    </cfRule>
  </conditionalFormatting>
  <conditionalFormatting sqref="F70">
    <cfRule type="cellIs" dxfId="493" priority="43" stopIfTrue="1" operator="equal">
      <formula>0</formula>
    </cfRule>
  </conditionalFormatting>
  <conditionalFormatting sqref="F71">
    <cfRule type="cellIs" dxfId="492" priority="42" stopIfTrue="1" operator="equal">
      <formula>0</formula>
    </cfRule>
  </conditionalFormatting>
  <conditionalFormatting sqref="F72">
    <cfRule type="cellIs" dxfId="491" priority="41" stopIfTrue="1" operator="equal">
      <formula>0</formula>
    </cfRule>
  </conditionalFormatting>
  <conditionalFormatting sqref="F73">
    <cfRule type="cellIs" dxfId="490" priority="40" stopIfTrue="1" operator="equal">
      <formula>0</formula>
    </cfRule>
  </conditionalFormatting>
  <conditionalFormatting sqref="F74">
    <cfRule type="cellIs" dxfId="489" priority="39" stopIfTrue="1" operator="equal">
      <formula>0</formula>
    </cfRule>
  </conditionalFormatting>
  <conditionalFormatting sqref="F75">
    <cfRule type="cellIs" dxfId="488" priority="38" stopIfTrue="1" operator="equal">
      <formula>0</formula>
    </cfRule>
  </conditionalFormatting>
  <conditionalFormatting sqref="F76">
    <cfRule type="cellIs" dxfId="487" priority="37" stopIfTrue="1" operator="equal">
      <formula>0</formula>
    </cfRule>
  </conditionalFormatting>
  <conditionalFormatting sqref="F77">
    <cfRule type="cellIs" dxfId="486" priority="36" stopIfTrue="1" operator="equal">
      <formula>0</formula>
    </cfRule>
  </conditionalFormatting>
  <conditionalFormatting sqref="F78">
    <cfRule type="cellIs" dxfId="485" priority="35" stopIfTrue="1" operator="equal">
      <formula>0</formula>
    </cfRule>
  </conditionalFormatting>
  <conditionalFormatting sqref="F79">
    <cfRule type="cellIs" dxfId="484" priority="34" stopIfTrue="1" operator="equal">
      <formula>0</formula>
    </cfRule>
  </conditionalFormatting>
  <conditionalFormatting sqref="F80">
    <cfRule type="cellIs" dxfId="483" priority="33" stopIfTrue="1" operator="equal">
      <formula>0</formula>
    </cfRule>
  </conditionalFormatting>
  <conditionalFormatting sqref="F81">
    <cfRule type="cellIs" dxfId="482" priority="32" stopIfTrue="1" operator="equal">
      <formula>0</formula>
    </cfRule>
  </conditionalFormatting>
  <conditionalFormatting sqref="F82">
    <cfRule type="cellIs" dxfId="481" priority="31" stopIfTrue="1" operator="equal">
      <formula>0</formula>
    </cfRule>
  </conditionalFormatting>
  <conditionalFormatting sqref="F83">
    <cfRule type="cellIs" dxfId="480" priority="30" stopIfTrue="1" operator="equal">
      <formula>0</formula>
    </cfRule>
  </conditionalFormatting>
  <conditionalFormatting sqref="F84">
    <cfRule type="cellIs" dxfId="479" priority="29" stopIfTrue="1" operator="equal">
      <formula>0</formula>
    </cfRule>
  </conditionalFormatting>
  <conditionalFormatting sqref="F85">
    <cfRule type="cellIs" dxfId="478" priority="28" stopIfTrue="1" operator="equal">
      <formula>0</formula>
    </cfRule>
  </conditionalFormatting>
  <conditionalFormatting sqref="F86">
    <cfRule type="cellIs" dxfId="477" priority="27" stopIfTrue="1" operator="equal">
      <formula>0</formula>
    </cfRule>
  </conditionalFormatting>
  <conditionalFormatting sqref="F87">
    <cfRule type="cellIs" dxfId="476" priority="26" stopIfTrue="1" operator="equal">
      <formula>0</formula>
    </cfRule>
  </conditionalFormatting>
  <conditionalFormatting sqref="F88">
    <cfRule type="cellIs" dxfId="475" priority="25" stopIfTrue="1" operator="equal">
      <formula>0</formula>
    </cfRule>
  </conditionalFormatting>
  <conditionalFormatting sqref="F89">
    <cfRule type="cellIs" dxfId="474" priority="24" stopIfTrue="1" operator="equal">
      <formula>0</formula>
    </cfRule>
  </conditionalFormatting>
  <conditionalFormatting sqref="F90">
    <cfRule type="cellIs" dxfId="473" priority="23" stopIfTrue="1" operator="equal">
      <formula>0</formula>
    </cfRule>
  </conditionalFormatting>
  <conditionalFormatting sqref="F91">
    <cfRule type="cellIs" dxfId="472" priority="22" stopIfTrue="1" operator="equal">
      <formula>0</formula>
    </cfRule>
  </conditionalFormatting>
  <conditionalFormatting sqref="F92">
    <cfRule type="cellIs" dxfId="471" priority="21" stopIfTrue="1" operator="equal">
      <formula>0</formula>
    </cfRule>
  </conditionalFormatting>
  <conditionalFormatting sqref="F93">
    <cfRule type="cellIs" dxfId="470" priority="20" stopIfTrue="1" operator="equal">
      <formula>0</formula>
    </cfRule>
  </conditionalFormatting>
  <conditionalFormatting sqref="F94">
    <cfRule type="cellIs" dxfId="469" priority="19" stopIfTrue="1" operator="equal">
      <formula>0</formula>
    </cfRule>
  </conditionalFormatting>
  <conditionalFormatting sqref="F95">
    <cfRule type="cellIs" dxfId="468" priority="18" stopIfTrue="1" operator="equal">
      <formula>0</formula>
    </cfRule>
  </conditionalFormatting>
  <conditionalFormatting sqref="F96">
    <cfRule type="cellIs" dxfId="467" priority="17" stopIfTrue="1" operator="equal">
      <formula>0</formula>
    </cfRule>
  </conditionalFormatting>
  <conditionalFormatting sqref="F97">
    <cfRule type="cellIs" dxfId="466" priority="16" stopIfTrue="1" operator="equal">
      <formula>0</formula>
    </cfRule>
  </conditionalFormatting>
  <conditionalFormatting sqref="F98">
    <cfRule type="cellIs" dxfId="465" priority="15" stopIfTrue="1" operator="equal">
      <formula>0</formula>
    </cfRule>
  </conditionalFormatting>
  <conditionalFormatting sqref="F99">
    <cfRule type="cellIs" dxfId="464" priority="14" stopIfTrue="1" operator="equal">
      <formula>0</formula>
    </cfRule>
  </conditionalFormatting>
  <conditionalFormatting sqref="F100">
    <cfRule type="cellIs" dxfId="463" priority="13" stopIfTrue="1" operator="equal">
      <formula>0</formula>
    </cfRule>
  </conditionalFormatting>
  <conditionalFormatting sqref="F101">
    <cfRule type="cellIs" dxfId="462" priority="12" stopIfTrue="1" operator="equal">
      <formula>0</formula>
    </cfRule>
  </conditionalFormatting>
  <conditionalFormatting sqref="F102">
    <cfRule type="cellIs" dxfId="461" priority="11" stopIfTrue="1" operator="equal">
      <formula>0</formula>
    </cfRule>
  </conditionalFormatting>
  <conditionalFormatting sqref="F103">
    <cfRule type="cellIs" dxfId="460" priority="10" stopIfTrue="1" operator="equal">
      <formula>0</formula>
    </cfRule>
  </conditionalFormatting>
  <conditionalFormatting sqref="F104">
    <cfRule type="cellIs" dxfId="459" priority="9" stopIfTrue="1" operator="equal">
      <formula>0</formula>
    </cfRule>
  </conditionalFormatting>
  <conditionalFormatting sqref="F105">
    <cfRule type="cellIs" dxfId="458" priority="8" stopIfTrue="1" operator="equal">
      <formula>0</formula>
    </cfRule>
  </conditionalFormatting>
  <conditionalFormatting sqref="F106">
    <cfRule type="cellIs" dxfId="457" priority="7" stopIfTrue="1" operator="equal">
      <formula>0</formula>
    </cfRule>
  </conditionalFormatting>
  <conditionalFormatting sqref="F107">
    <cfRule type="cellIs" dxfId="456" priority="6" stopIfTrue="1" operator="equal">
      <formula>0</formula>
    </cfRule>
  </conditionalFormatting>
  <conditionalFormatting sqref="F108">
    <cfRule type="cellIs" dxfId="455" priority="5" stopIfTrue="1" operator="equal">
      <formula>0</formula>
    </cfRule>
  </conditionalFormatting>
  <conditionalFormatting sqref="F109">
    <cfRule type="cellIs" dxfId="454" priority="4" stopIfTrue="1" operator="equal">
      <formula>0</formula>
    </cfRule>
  </conditionalFormatting>
  <conditionalFormatting sqref="F110">
    <cfRule type="cellIs" dxfId="453" priority="3" stopIfTrue="1" operator="equal">
      <formula>0</formula>
    </cfRule>
  </conditionalFormatting>
  <conditionalFormatting sqref="F111">
    <cfRule type="cellIs" dxfId="452" priority="2" stopIfTrue="1" operator="equal">
      <formula>0</formula>
    </cfRule>
  </conditionalFormatting>
  <conditionalFormatting sqref="F112">
    <cfRule type="cellIs" dxfId="451"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452"/>
  <sheetViews>
    <sheetView showGridLines="0" topLeftCell="A430" workbookViewId="0"/>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8" customHeight="1">
      <c r="A2" s="117" t="s">
        <v>21</v>
      </c>
      <c r="B2" s="117"/>
      <c r="C2" s="117"/>
      <c r="D2" s="117"/>
      <c r="E2" s="25"/>
      <c r="F2" s="5" t="s">
        <v>18</v>
      </c>
    </row>
    <row r="3" spans="1:6" ht="13.8" customHeight="1" thickBot="1">
      <c r="A3" s="13"/>
      <c r="B3" s="13"/>
      <c r="C3" s="15"/>
      <c r="D3" s="14"/>
      <c r="E3" s="14"/>
      <c r="F3" s="14"/>
    </row>
    <row r="4" spans="1:6" ht="10.199999999999999" customHeight="1">
      <c r="A4" s="127" t="s">
        <v>4</v>
      </c>
      <c r="B4" s="121" t="s">
        <v>11</v>
      </c>
      <c r="C4" s="130" t="s">
        <v>24</v>
      </c>
      <c r="D4" s="124" t="s">
        <v>17</v>
      </c>
      <c r="E4" s="132" t="s">
        <v>12</v>
      </c>
      <c r="F4" s="109" t="s">
        <v>14</v>
      </c>
    </row>
    <row r="5" spans="1:6" ht="5.4"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5" customHeight="1">
      <c r="A9" s="128"/>
      <c r="B9" s="122"/>
      <c r="C9" s="131"/>
      <c r="D9" s="125"/>
      <c r="E9" s="133"/>
      <c r="F9" s="110"/>
    </row>
    <row r="10" spans="1:6" ht="4.2" hidden="1" customHeight="1">
      <c r="A10" s="128"/>
      <c r="B10" s="122"/>
      <c r="C10" s="82"/>
      <c r="D10" s="125"/>
      <c r="E10" s="27"/>
      <c r="F10" s="32"/>
    </row>
    <row r="11" spans="1:6" ht="13.2" hidden="1" customHeight="1">
      <c r="A11" s="129"/>
      <c r="B11" s="123"/>
      <c r="C11" s="83"/>
      <c r="D11" s="126"/>
      <c r="E11" s="29"/>
      <c r="F11" s="33"/>
    </row>
    <row r="12" spans="1:6" ht="13.8" customHeight="1" thickBot="1">
      <c r="A12" s="17">
        <v>1</v>
      </c>
      <c r="B12" s="18">
        <v>2</v>
      </c>
      <c r="C12" s="23">
        <v>3</v>
      </c>
      <c r="D12" s="19" t="s">
        <v>1</v>
      </c>
      <c r="E12" s="28" t="s">
        <v>2</v>
      </c>
      <c r="F12" s="20" t="s">
        <v>13</v>
      </c>
    </row>
    <row r="13" spans="1:6">
      <c r="A13" s="93" t="s">
        <v>225</v>
      </c>
      <c r="B13" s="94" t="s">
        <v>226</v>
      </c>
      <c r="C13" s="95" t="s">
        <v>227</v>
      </c>
      <c r="D13" s="96">
        <v>1218058432.52</v>
      </c>
      <c r="E13" s="97">
        <v>205345845.97</v>
      </c>
      <c r="F13" s="98">
        <f>IF(OR(D13="-",IF(E13="-",0,E13)&gt;=IF(D13="-",0,D13)),"-",IF(D13="-",0,D13)-IF(E13="-",0,E13))</f>
        <v>1012712586.55</v>
      </c>
    </row>
    <row r="14" spans="1:6">
      <c r="A14" s="99" t="s">
        <v>41</v>
      </c>
      <c r="B14" s="67"/>
      <c r="C14" s="88"/>
      <c r="D14" s="91"/>
      <c r="E14" s="68"/>
      <c r="F14" s="69"/>
    </row>
    <row r="15" spans="1:6" ht="21">
      <c r="A15" s="93" t="s">
        <v>228</v>
      </c>
      <c r="B15" s="94" t="s">
        <v>226</v>
      </c>
      <c r="C15" s="95" t="s">
        <v>229</v>
      </c>
      <c r="D15" s="96">
        <v>1218058432.52</v>
      </c>
      <c r="E15" s="97">
        <v>205345845.97</v>
      </c>
      <c r="F15" s="98">
        <f t="shared" ref="F15:F78" si="0">IF(OR(D15="-",IF(E15="-",0,E15)&gt;=IF(D15="-",0,D15)),"-",IF(D15="-",0,D15)-IF(E15="-",0,E15))</f>
        <v>1012712586.55</v>
      </c>
    </row>
    <row r="16" spans="1:6">
      <c r="A16" s="93" t="s">
        <v>230</v>
      </c>
      <c r="B16" s="94" t="s">
        <v>226</v>
      </c>
      <c r="C16" s="95" t="s">
        <v>231</v>
      </c>
      <c r="D16" s="96">
        <v>99711138.579999998</v>
      </c>
      <c r="E16" s="97">
        <v>15237750.130000001</v>
      </c>
      <c r="F16" s="98">
        <f t="shared" si="0"/>
        <v>84473388.450000003</v>
      </c>
    </row>
    <row r="17" spans="1:6" ht="31.2">
      <c r="A17" s="93" t="s">
        <v>232</v>
      </c>
      <c r="B17" s="94" t="s">
        <v>226</v>
      </c>
      <c r="C17" s="95" t="s">
        <v>233</v>
      </c>
      <c r="D17" s="96">
        <v>4220000</v>
      </c>
      <c r="E17" s="97">
        <v>1055000</v>
      </c>
      <c r="F17" s="98">
        <f t="shared" si="0"/>
        <v>3165000</v>
      </c>
    </row>
    <row r="18" spans="1:6" ht="21">
      <c r="A18" s="93" t="s">
        <v>234</v>
      </c>
      <c r="B18" s="94" t="s">
        <v>226</v>
      </c>
      <c r="C18" s="95" t="s">
        <v>235</v>
      </c>
      <c r="D18" s="96">
        <v>4220000</v>
      </c>
      <c r="E18" s="97">
        <v>1055000</v>
      </c>
      <c r="F18" s="98">
        <f t="shared" si="0"/>
        <v>3165000</v>
      </c>
    </row>
    <row r="19" spans="1:6" ht="61.8">
      <c r="A19" s="108" t="s">
        <v>236</v>
      </c>
      <c r="B19" s="94" t="s">
        <v>226</v>
      </c>
      <c r="C19" s="95" t="s">
        <v>237</v>
      </c>
      <c r="D19" s="96">
        <v>4220000</v>
      </c>
      <c r="E19" s="97">
        <v>1055000</v>
      </c>
      <c r="F19" s="98">
        <f t="shared" si="0"/>
        <v>3165000</v>
      </c>
    </row>
    <row r="20" spans="1:6">
      <c r="A20" s="42" t="s">
        <v>238</v>
      </c>
      <c r="B20" s="74" t="s">
        <v>226</v>
      </c>
      <c r="C20" s="85" t="s">
        <v>239</v>
      </c>
      <c r="D20" s="40">
        <v>4220000</v>
      </c>
      <c r="E20" s="66">
        <v>1055000</v>
      </c>
      <c r="F20" s="43">
        <f t="shared" si="0"/>
        <v>3165000</v>
      </c>
    </row>
    <row r="21" spans="1:6">
      <c r="A21" s="42" t="s">
        <v>200</v>
      </c>
      <c r="B21" s="74" t="s">
        <v>226</v>
      </c>
      <c r="C21" s="85" t="s">
        <v>240</v>
      </c>
      <c r="D21" s="40">
        <v>4220000</v>
      </c>
      <c r="E21" s="66">
        <v>1055000</v>
      </c>
      <c r="F21" s="43">
        <f t="shared" si="0"/>
        <v>3165000</v>
      </c>
    </row>
    <row r="22" spans="1:6" ht="41.4">
      <c r="A22" s="93" t="s">
        <v>241</v>
      </c>
      <c r="B22" s="94" t="s">
        <v>226</v>
      </c>
      <c r="C22" s="95" t="s">
        <v>242</v>
      </c>
      <c r="D22" s="96">
        <v>25330500</v>
      </c>
      <c r="E22" s="97">
        <v>6291731.1600000001</v>
      </c>
      <c r="F22" s="98">
        <f t="shared" si="0"/>
        <v>19038768.84</v>
      </c>
    </row>
    <row r="23" spans="1:6" ht="21">
      <c r="A23" s="93" t="s">
        <v>234</v>
      </c>
      <c r="B23" s="94" t="s">
        <v>226</v>
      </c>
      <c r="C23" s="95" t="s">
        <v>243</v>
      </c>
      <c r="D23" s="96">
        <v>25330500</v>
      </c>
      <c r="E23" s="97">
        <v>6291731.1600000001</v>
      </c>
      <c r="F23" s="98">
        <f t="shared" si="0"/>
        <v>19038768.84</v>
      </c>
    </row>
    <row r="24" spans="1:6">
      <c r="A24" s="93" t="s">
        <v>244</v>
      </c>
      <c r="B24" s="94" t="s">
        <v>226</v>
      </c>
      <c r="C24" s="95" t="s">
        <v>245</v>
      </c>
      <c r="D24" s="96">
        <v>631100</v>
      </c>
      <c r="E24" s="97">
        <v>116881.16</v>
      </c>
      <c r="F24" s="98">
        <f t="shared" si="0"/>
        <v>514218.83999999997</v>
      </c>
    </row>
    <row r="25" spans="1:6" ht="21">
      <c r="A25" s="42" t="s">
        <v>246</v>
      </c>
      <c r="B25" s="74" t="s">
        <v>226</v>
      </c>
      <c r="C25" s="85" t="s">
        <v>247</v>
      </c>
      <c r="D25" s="40">
        <v>631100</v>
      </c>
      <c r="E25" s="66">
        <v>116881.16</v>
      </c>
      <c r="F25" s="43">
        <f t="shared" si="0"/>
        <v>514218.83999999997</v>
      </c>
    </row>
    <row r="26" spans="1:6" ht="21">
      <c r="A26" s="42" t="s">
        <v>248</v>
      </c>
      <c r="B26" s="74" t="s">
        <v>226</v>
      </c>
      <c r="C26" s="85" t="s">
        <v>249</v>
      </c>
      <c r="D26" s="40">
        <v>631100</v>
      </c>
      <c r="E26" s="66">
        <v>116881.16</v>
      </c>
      <c r="F26" s="43">
        <f t="shared" si="0"/>
        <v>514218.83999999997</v>
      </c>
    </row>
    <row r="27" spans="1:6">
      <c r="A27" s="42" t="s">
        <v>250</v>
      </c>
      <c r="B27" s="74" t="s">
        <v>226</v>
      </c>
      <c r="C27" s="85" t="s">
        <v>251</v>
      </c>
      <c r="D27" s="40">
        <v>631100</v>
      </c>
      <c r="E27" s="66">
        <v>116881.16</v>
      </c>
      <c r="F27" s="43">
        <f t="shared" si="0"/>
        <v>514218.83999999997</v>
      </c>
    </row>
    <row r="28" spans="1:6" ht="82.2">
      <c r="A28" s="108" t="s">
        <v>252</v>
      </c>
      <c r="B28" s="94" t="s">
        <v>226</v>
      </c>
      <c r="C28" s="95" t="s">
        <v>253</v>
      </c>
      <c r="D28" s="96">
        <v>24699400</v>
      </c>
      <c r="E28" s="97">
        <v>6174850</v>
      </c>
      <c r="F28" s="98">
        <f t="shared" si="0"/>
        <v>18524550</v>
      </c>
    </row>
    <row r="29" spans="1:6">
      <c r="A29" s="42" t="s">
        <v>238</v>
      </c>
      <c r="B29" s="74" t="s">
        <v>226</v>
      </c>
      <c r="C29" s="85" t="s">
        <v>254</v>
      </c>
      <c r="D29" s="40">
        <v>24699400</v>
      </c>
      <c r="E29" s="66">
        <v>6174850</v>
      </c>
      <c r="F29" s="43">
        <f t="shared" si="0"/>
        <v>18524550</v>
      </c>
    </row>
    <row r="30" spans="1:6">
      <c r="A30" s="42" t="s">
        <v>200</v>
      </c>
      <c r="B30" s="74" t="s">
        <v>226</v>
      </c>
      <c r="C30" s="85" t="s">
        <v>255</v>
      </c>
      <c r="D30" s="40">
        <v>24699400</v>
      </c>
      <c r="E30" s="66">
        <v>6174850</v>
      </c>
      <c r="F30" s="43">
        <f t="shared" si="0"/>
        <v>18524550</v>
      </c>
    </row>
    <row r="31" spans="1:6" ht="31.2">
      <c r="A31" s="93" t="s">
        <v>256</v>
      </c>
      <c r="B31" s="94" t="s">
        <v>226</v>
      </c>
      <c r="C31" s="95" t="s">
        <v>257</v>
      </c>
      <c r="D31" s="96">
        <v>2221800</v>
      </c>
      <c r="E31" s="97">
        <v>555450</v>
      </c>
      <c r="F31" s="98">
        <f t="shared" si="0"/>
        <v>1666350</v>
      </c>
    </row>
    <row r="32" spans="1:6" ht="21">
      <c r="A32" s="93" t="s">
        <v>234</v>
      </c>
      <c r="B32" s="94" t="s">
        <v>226</v>
      </c>
      <c r="C32" s="95" t="s">
        <v>258</v>
      </c>
      <c r="D32" s="96">
        <v>2221800</v>
      </c>
      <c r="E32" s="97">
        <v>555450</v>
      </c>
      <c r="F32" s="98">
        <f t="shared" si="0"/>
        <v>1666350</v>
      </c>
    </row>
    <row r="33" spans="1:6" ht="21">
      <c r="A33" s="93" t="s">
        <v>259</v>
      </c>
      <c r="B33" s="94" t="s">
        <v>226</v>
      </c>
      <c r="C33" s="95" t="s">
        <v>260</v>
      </c>
      <c r="D33" s="96">
        <v>294100</v>
      </c>
      <c r="E33" s="97">
        <v>73525</v>
      </c>
      <c r="F33" s="98">
        <f t="shared" si="0"/>
        <v>220575</v>
      </c>
    </row>
    <row r="34" spans="1:6">
      <c r="A34" s="42" t="s">
        <v>238</v>
      </c>
      <c r="B34" s="74" t="s">
        <v>226</v>
      </c>
      <c r="C34" s="85" t="s">
        <v>261</v>
      </c>
      <c r="D34" s="40">
        <v>294100</v>
      </c>
      <c r="E34" s="66">
        <v>73525</v>
      </c>
      <c r="F34" s="43">
        <f t="shared" si="0"/>
        <v>220575</v>
      </c>
    </row>
    <row r="35" spans="1:6">
      <c r="A35" s="42" t="s">
        <v>200</v>
      </c>
      <c r="B35" s="74" t="s">
        <v>226</v>
      </c>
      <c r="C35" s="85" t="s">
        <v>262</v>
      </c>
      <c r="D35" s="40">
        <v>294100</v>
      </c>
      <c r="E35" s="66">
        <v>73525</v>
      </c>
      <c r="F35" s="43">
        <f t="shared" si="0"/>
        <v>220575</v>
      </c>
    </row>
    <row r="36" spans="1:6" ht="82.2">
      <c r="A36" s="108" t="s">
        <v>252</v>
      </c>
      <c r="B36" s="94" t="s">
        <v>226</v>
      </c>
      <c r="C36" s="95" t="s">
        <v>263</v>
      </c>
      <c r="D36" s="96">
        <v>1927700</v>
      </c>
      <c r="E36" s="97">
        <v>481925</v>
      </c>
      <c r="F36" s="98">
        <f t="shared" si="0"/>
        <v>1445775</v>
      </c>
    </row>
    <row r="37" spans="1:6">
      <c r="A37" s="42" t="s">
        <v>238</v>
      </c>
      <c r="B37" s="74" t="s">
        <v>226</v>
      </c>
      <c r="C37" s="85" t="s">
        <v>264</v>
      </c>
      <c r="D37" s="40">
        <v>1927700</v>
      </c>
      <c r="E37" s="66">
        <v>481925</v>
      </c>
      <c r="F37" s="43">
        <f t="shared" si="0"/>
        <v>1445775</v>
      </c>
    </row>
    <row r="38" spans="1:6">
      <c r="A38" s="42" t="s">
        <v>200</v>
      </c>
      <c r="B38" s="74" t="s">
        <v>226</v>
      </c>
      <c r="C38" s="85" t="s">
        <v>265</v>
      </c>
      <c r="D38" s="40">
        <v>1927700</v>
      </c>
      <c r="E38" s="66">
        <v>481925</v>
      </c>
      <c r="F38" s="43">
        <f t="shared" si="0"/>
        <v>1445775</v>
      </c>
    </row>
    <row r="39" spans="1:6">
      <c r="A39" s="93" t="s">
        <v>266</v>
      </c>
      <c r="B39" s="94" t="s">
        <v>226</v>
      </c>
      <c r="C39" s="95" t="s">
        <v>267</v>
      </c>
      <c r="D39" s="96">
        <v>9000000</v>
      </c>
      <c r="E39" s="97" t="s">
        <v>52</v>
      </c>
      <c r="F39" s="98">
        <f t="shared" si="0"/>
        <v>9000000</v>
      </c>
    </row>
    <row r="40" spans="1:6" ht="21">
      <c r="A40" s="93" t="s">
        <v>234</v>
      </c>
      <c r="B40" s="94" t="s">
        <v>226</v>
      </c>
      <c r="C40" s="95" t="s">
        <v>268</v>
      </c>
      <c r="D40" s="96">
        <v>9000000</v>
      </c>
      <c r="E40" s="97" t="s">
        <v>52</v>
      </c>
      <c r="F40" s="98">
        <f t="shared" si="0"/>
        <v>9000000</v>
      </c>
    </row>
    <row r="41" spans="1:6">
      <c r="A41" s="93" t="s">
        <v>269</v>
      </c>
      <c r="B41" s="94" t="s">
        <v>226</v>
      </c>
      <c r="C41" s="95" t="s">
        <v>270</v>
      </c>
      <c r="D41" s="96">
        <v>9000000</v>
      </c>
      <c r="E41" s="97" t="s">
        <v>52</v>
      </c>
      <c r="F41" s="98">
        <f t="shared" si="0"/>
        <v>9000000</v>
      </c>
    </row>
    <row r="42" spans="1:6">
      <c r="A42" s="42" t="s">
        <v>271</v>
      </c>
      <c r="B42" s="74" t="s">
        <v>226</v>
      </c>
      <c r="C42" s="85" t="s">
        <v>272</v>
      </c>
      <c r="D42" s="40">
        <v>9000000</v>
      </c>
      <c r="E42" s="66" t="s">
        <v>52</v>
      </c>
      <c r="F42" s="43">
        <f t="shared" si="0"/>
        <v>9000000</v>
      </c>
    </row>
    <row r="43" spans="1:6">
      <c r="A43" s="42" t="s">
        <v>273</v>
      </c>
      <c r="B43" s="74" t="s">
        <v>226</v>
      </c>
      <c r="C43" s="85" t="s">
        <v>274</v>
      </c>
      <c r="D43" s="40">
        <v>9000000</v>
      </c>
      <c r="E43" s="66" t="s">
        <v>52</v>
      </c>
      <c r="F43" s="43">
        <f t="shared" si="0"/>
        <v>9000000</v>
      </c>
    </row>
    <row r="44" spans="1:6">
      <c r="A44" s="93" t="s">
        <v>275</v>
      </c>
      <c r="B44" s="94" t="s">
        <v>226</v>
      </c>
      <c r="C44" s="95" t="s">
        <v>276</v>
      </c>
      <c r="D44" s="96">
        <v>58938838.579999998</v>
      </c>
      <c r="E44" s="97">
        <v>7335568.9699999997</v>
      </c>
      <c r="F44" s="98">
        <f t="shared" si="0"/>
        <v>51603269.609999999</v>
      </c>
    </row>
    <row r="45" spans="1:6" ht="21">
      <c r="A45" s="93" t="s">
        <v>234</v>
      </c>
      <c r="B45" s="94" t="s">
        <v>226</v>
      </c>
      <c r="C45" s="95" t="s">
        <v>277</v>
      </c>
      <c r="D45" s="96">
        <v>58938838.579999998</v>
      </c>
      <c r="E45" s="97">
        <v>7335568.9699999997</v>
      </c>
      <c r="F45" s="98">
        <f t="shared" si="0"/>
        <v>51603269.609999999</v>
      </c>
    </row>
    <row r="46" spans="1:6" ht="21">
      <c r="A46" s="93" t="s">
        <v>278</v>
      </c>
      <c r="B46" s="94" t="s">
        <v>226</v>
      </c>
      <c r="C46" s="95" t="s">
        <v>279</v>
      </c>
      <c r="D46" s="96">
        <v>13615700</v>
      </c>
      <c r="E46" s="97">
        <v>2250786.52</v>
      </c>
      <c r="F46" s="98">
        <f t="shared" si="0"/>
        <v>11364913.48</v>
      </c>
    </row>
    <row r="47" spans="1:6" ht="21">
      <c r="A47" s="42" t="s">
        <v>280</v>
      </c>
      <c r="B47" s="74" t="s">
        <v>226</v>
      </c>
      <c r="C47" s="85" t="s">
        <v>281</v>
      </c>
      <c r="D47" s="40">
        <v>13615700</v>
      </c>
      <c r="E47" s="66">
        <v>2250786.52</v>
      </c>
      <c r="F47" s="43">
        <f t="shared" si="0"/>
        <v>11364913.48</v>
      </c>
    </row>
    <row r="48" spans="1:6">
      <c r="A48" s="42" t="s">
        <v>282</v>
      </c>
      <c r="B48" s="74" t="s">
        <v>226</v>
      </c>
      <c r="C48" s="85" t="s">
        <v>283</v>
      </c>
      <c r="D48" s="40">
        <v>13615700</v>
      </c>
      <c r="E48" s="66">
        <v>2250786.52</v>
      </c>
      <c r="F48" s="43">
        <f t="shared" si="0"/>
        <v>11364913.48</v>
      </c>
    </row>
    <row r="49" spans="1:6" ht="31.2">
      <c r="A49" s="42" t="s">
        <v>284</v>
      </c>
      <c r="B49" s="74" t="s">
        <v>226</v>
      </c>
      <c r="C49" s="85" t="s">
        <v>285</v>
      </c>
      <c r="D49" s="40">
        <v>13615700</v>
      </c>
      <c r="E49" s="66">
        <v>2250786.52</v>
      </c>
      <c r="F49" s="43">
        <f t="shared" si="0"/>
        <v>11364913.48</v>
      </c>
    </row>
    <row r="50" spans="1:6" ht="21">
      <c r="A50" s="93" t="s">
        <v>286</v>
      </c>
      <c r="B50" s="94" t="s">
        <v>226</v>
      </c>
      <c r="C50" s="95" t="s">
        <v>287</v>
      </c>
      <c r="D50" s="96">
        <v>27266088.969999999</v>
      </c>
      <c r="E50" s="97">
        <v>803866.84</v>
      </c>
      <c r="F50" s="98">
        <f t="shared" si="0"/>
        <v>26462222.129999999</v>
      </c>
    </row>
    <row r="51" spans="1:6" ht="21">
      <c r="A51" s="42" t="s">
        <v>246</v>
      </c>
      <c r="B51" s="74" t="s">
        <v>226</v>
      </c>
      <c r="C51" s="85" t="s">
        <v>288</v>
      </c>
      <c r="D51" s="40">
        <v>27266088.969999999</v>
      </c>
      <c r="E51" s="66">
        <v>803866.84</v>
      </c>
      <c r="F51" s="43">
        <f t="shared" si="0"/>
        <v>26462222.129999999</v>
      </c>
    </row>
    <row r="52" spans="1:6" ht="21">
      <c r="A52" s="42" t="s">
        <v>248</v>
      </c>
      <c r="B52" s="74" t="s">
        <v>226</v>
      </c>
      <c r="C52" s="85" t="s">
        <v>289</v>
      </c>
      <c r="D52" s="40">
        <v>27266088.969999999</v>
      </c>
      <c r="E52" s="66">
        <v>803866.84</v>
      </c>
      <c r="F52" s="43">
        <f t="shared" si="0"/>
        <v>26462222.129999999</v>
      </c>
    </row>
    <row r="53" spans="1:6">
      <c r="A53" s="42" t="s">
        <v>250</v>
      </c>
      <c r="B53" s="74" t="s">
        <v>226</v>
      </c>
      <c r="C53" s="85" t="s">
        <v>290</v>
      </c>
      <c r="D53" s="40">
        <v>27266088.969999999</v>
      </c>
      <c r="E53" s="66">
        <v>803866.84</v>
      </c>
      <c r="F53" s="43">
        <f t="shared" si="0"/>
        <v>26462222.129999999</v>
      </c>
    </row>
    <row r="54" spans="1:6" ht="82.2">
      <c r="A54" s="108" t="s">
        <v>252</v>
      </c>
      <c r="B54" s="94" t="s">
        <v>226</v>
      </c>
      <c r="C54" s="95" t="s">
        <v>291</v>
      </c>
      <c r="D54" s="96">
        <v>13197100</v>
      </c>
      <c r="E54" s="97">
        <v>3299275</v>
      </c>
      <c r="F54" s="98">
        <f t="shared" si="0"/>
        <v>9897825</v>
      </c>
    </row>
    <row r="55" spans="1:6">
      <c r="A55" s="42" t="s">
        <v>238</v>
      </c>
      <c r="B55" s="74" t="s">
        <v>226</v>
      </c>
      <c r="C55" s="85" t="s">
        <v>292</v>
      </c>
      <c r="D55" s="40">
        <v>13197100</v>
      </c>
      <c r="E55" s="66">
        <v>3299275</v>
      </c>
      <c r="F55" s="43">
        <f t="shared" si="0"/>
        <v>9897825</v>
      </c>
    </row>
    <row r="56" spans="1:6">
      <c r="A56" s="42" t="s">
        <v>200</v>
      </c>
      <c r="B56" s="74" t="s">
        <v>226</v>
      </c>
      <c r="C56" s="85" t="s">
        <v>293</v>
      </c>
      <c r="D56" s="40">
        <v>13197100</v>
      </c>
      <c r="E56" s="66">
        <v>3299275</v>
      </c>
      <c r="F56" s="43">
        <f t="shared" si="0"/>
        <v>9897825</v>
      </c>
    </row>
    <row r="57" spans="1:6" ht="21">
      <c r="A57" s="93" t="s">
        <v>294</v>
      </c>
      <c r="B57" s="94" t="s">
        <v>226</v>
      </c>
      <c r="C57" s="95" t="s">
        <v>295</v>
      </c>
      <c r="D57" s="96">
        <v>2500000</v>
      </c>
      <c r="E57" s="97" t="s">
        <v>52</v>
      </c>
      <c r="F57" s="98">
        <f t="shared" si="0"/>
        <v>2500000</v>
      </c>
    </row>
    <row r="58" spans="1:6" ht="21">
      <c r="A58" s="42" t="s">
        <v>246</v>
      </c>
      <c r="B58" s="74" t="s">
        <v>226</v>
      </c>
      <c r="C58" s="85" t="s">
        <v>296</v>
      </c>
      <c r="D58" s="40">
        <v>2500000</v>
      </c>
      <c r="E58" s="66" t="s">
        <v>52</v>
      </c>
      <c r="F58" s="43">
        <f t="shared" si="0"/>
        <v>2500000</v>
      </c>
    </row>
    <row r="59" spans="1:6" ht="21">
      <c r="A59" s="42" t="s">
        <v>248</v>
      </c>
      <c r="B59" s="74" t="s">
        <v>226</v>
      </c>
      <c r="C59" s="85" t="s">
        <v>297</v>
      </c>
      <c r="D59" s="40">
        <v>2500000</v>
      </c>
      <c r="E59" s="66" t="s">
        <v>52</v>
      </c>
      <c r="F59" s="43">
        <f t="shared" si="0"/>
        <v>2500000</v>
      </c>
    </row>
    <row r="60" spans="1:6">
      <c r="A60" s="42" t="s">
        <v>250</v>
      </c>
      <c r="B60" s="74" t="s">
        <v>226</v>
      </c>
      <c r="C60" s="85" t="s">
        <v>298</v>
      </c>
      <c r="D60" s="40">
        <v>2500000</v>
      </c>
      <c r="E60" s="66" t="s">
        <v>52</v>
      </c>
      <c r="F60" s="43">
        <f t="shared" si="0"/>
        <v>2500000</v>
      </c>
    </row>
    <row r="61" spans="1:6">
      <c r="A61" s="93" t="s">
        <v>299</v>
      </c>
      <c r="B61" s="94" t="s">
        <v>226</v>
      </c>
      <c r="C61" s="95" t="s">
        <v>300</v>
      </c>
      <c r="D61" s="96">
        <v>991349.61</v>
      </c>
      <c r="E61" s="97">
        <v>981640.61</v>
      </c>
      <c r="F61" s="98">
        <f t="shared" si="0"/>
        <v>9709</v>
      </c>
    </row>
    <row r="62" spans="1:6">
      <c r="A62" s="42" t="s">
        <v>271</v>
      </c>
      <c r="B62" s="74" t="s">
        <v>226</v>
      </c>
      <c r="C62" s="85" t="s">
        <v>301</v>
      </c>
      <c r="D62" s="40">
        <v>991349.61</v>
      </c>
      <c r="E62" s="66">
        <v>981640.61</v>
      </c>
      <c r="F62" s="43">
        <f t="shared" si="0"/>
        <v>9709</v>
      </c>
    </row>
    <row r="63" spans="1:6">
      <c r="A63" s="42" t="s">
        <v>302</v>
      </c>
      <c r="B63" s="74" t="s">
        <v>226</v>
      </c>
      <c r="C63" s="85" t="s">
        <v>303</v>
      </c>
      <c r="D63" s="40">
        <v>991349.61</v>
      </c>
      <c r="E63" s="66">
        <v>981640.61</v>
      </c>
      <c r="F63" s="43">
        <f t="shared" si="0"/>
        <v>9709</v>
      </c>
    </row>
    <row r="64" spans="1:6" ht="21">
      <c r="A64" s="42" t="s">
        <v>304</v>
      </c>
      <c r="B64" s="74" t="s">
        <v>226</v>
      </c>
      <c r="C64" s="85" t="s">
        <v>305</v>
      </c>
      <c r="D64" s="40">
        <v>991349.61</v>
      </c>
      <c r="E64" s="66">
        <v>981640.61</v>
      </c>
      <c r="F64" s="43">
        <f t="shared" si="0"/>
        <v>9709</v>
      </c>
    </row>
    <row r="65" spans="1:6" ht="21">
      <c r="A65" s="93" t="s">
        <v>306</v>
      </c>
      <c r="B65" s="94" t="s">
        <v>226</v>
      </c>
      <c r="C65" s="95" t="s">
        <v>307</v>
      </c>
      <c r="D65" s="96">
        <v>1100000</v>
      </c>
      <c r="E65" s="97" t="s">
        <v>52</v>
      </c>
      <c r="F65" s="98">
        <f t="shared" si="0"/>
        <v>1100000</v>
      </c>
    </row>
    <row r="66" spans="1:6" ht="21">
      <c r="A66" s="42" t="s">
        <v>280</v>
      </c>
      <c r="B66" s="74" t="s">
        <v>226</v>
      </c>
      <c r="C66" s="85" t="s">
        <v>308</v>
      </c>
      <c r="D66" s="40">
        <v>1100000</v>
      </c>
      <c r="E66" s="66" t="s">
        <v>52</v>
      </c>
      <c r="F66" s="43">
        <f t="shared" si="0"/>
        <v>1100000</v>
      </c>
    </row>
    <row r="67" spans="1:6" ht="21">
      <c r="A67" s="42" t="s">
        <v>309</v>
      </c>
      <c r="B67" s="74" t="s">
        <v>226</v>
      </c>
      <c r="C67" s="85" t="s">
        <v>310</v>
      </c>
      <c r="D67" s="40">
        <v>1100000</v>
      </c>
      <c r="E67" s="66" t="s">
        <v>52</v>
      </c>
      <c r="F67" s="43">
        <f t="shared" si="0"/>
        <v>1100000</v>
      </c>
    </row>
    <row r="68" spans="1:6" ht="21">
      <c r="A68" s="42" t="s">
        <v>311</v>
      </c>
      <c r="B68" s="74" t="s">
        <v>226</v>
      </c>
      <c r="C68" s="85" t="s">
        <v>312</v>
      </c>
      <c r="D68" s="40">
        <v>1100000</v>
      </c>
      <c r="E68" s="66" t="s">
        <v>52</v>
      </c>
      <c r="F68" s="43">
        <f t="shared" si="0"/>
        <v>1100000</v>
      </c>
    </row>
    <row r="69" spans="1:6">
      <c r="A69" s="93" t="s">
        <v>313</v>
      </c>
      <c r="B69" s="94" t="s">
        <v>226</v>
      </c>
      <c r="C69" s="95" t="s">
        <v>314</v>
      </c>
      <c r="D69" s="96">
        <v>268600</v>
      </c>
      <c r="E69" s="97" t="s">
        <v>52</v>
      </c>
      <c r="F69" s="98">
        <f t="shared" si="0"/>
        <v>268600</v>
      </c>
    </row>
    <row r="70" spans="1:6">
      <c r="A70" s="42" t="s">
        <v>271</v>
      </c>
      <c r="B70" s="74" t="s">
        <v>226</v>
      </c>
      <c r="C70" s="85" t="s">
        <v>315</v>
      </c>
      <c r="D70" s="40">
        <v>268600</v>
      </c>
      <c r="E70" s="66" t="s">
        <v>52</v>
      </c>
      <c r="F70" s="43">
        <f t="shared" si="0"/>
        <v>268600</v>
      </c>
    </row>
    <row r="71" spans="1:6">
      <c r="A71" s="42" t="s">
        <v>316</v>
      </c>
      <c r="B71" s="74" t="s">
        <v>226</v>
      </c>
      <c r="C71" s="85" t="s">
        <v>317</v>
      </c>
      <c r="D71" s="40">
        <v>268600</v>
      </c>
      <c r="E71" s="66" t="s">
        <v>52</v>
      </c>
      <c r="F71" s="43">
        <f t="shared" si="0"/>
        <v>268600</v>
      </c>
    </row>
    <row r="72" spans="1:6">
      <c r="A72" s="42" t="s">
        <v>318</v>
      </c>
      <c r="B72" s="74" t="s">
        <v>226</v>
      </c>
      <c r="C72" s="85" t="s">
        <v>319</v>
      </c>
      <c r="D72" s="40">
        <v>268600</v>
      </c>
      <c r="E72" s="66" t="s">
        <v>52</v>
      </c>
      <c r="F72" s="43">
        <f t="shared" si="0"/>
        <v>268600</v>
      </c>
    </row>
    <row r="73" spans="1:6" ht="21">
      <c r="A73" s="93" t="s">
        <v>320</v>
      </c>
      <c r="B73" s="94" t="s">
        <v>226</v>
      </c>
      <c r="C73" s="95" t="s">
        <v>321</v>
      </c>
      <c r="D73" s="96">
        <v>5268100</v>
      </c>
      <c r="E73" s="97">
        <v>563641.66</v>
      </c>
      <c r="F73" s="98">
        <f t="shared" si="0"/>
        <v>4704458.34</v>
      </c>
    </row>
    <row r="74" spans="1:6" ht="31.2">
      <c r="A74" s="93" t="s">
        <v>322</v>
      </c>
      <c r="B74" s="94" t="s">
        <v>226</v>
      </c>
      <c r="C74" s="95" t="s">
        <v>323</v>
      </c>
      <c r="D74" s="96">
        <v>2430700</v>
      </c>
      <c r="E74" s="97">
        <v>462141.66</v>
      </c>
      <c r="F74" s="98">
        <f t="shared" si="0"/>
        <v>1968558.34</v>
      </c>
    </row>
    <row r="75" spans="1:6" ht="82.2">
      <c r="A75" s="108" t="s">
        <v>324</v>
      </c>
      <c r="B75" s="94" t="s">
        <v>226</v>
      </c>
      <c r="C75" s="95" t="s">
        <v>325</v>
      </c>
      <c r="D75" s="96">
        <v>2430700</v>
      </c>
      <c r="E75" s="97">
        <v>462141.66</v>
      </c>
      <c r="F75" s="98">
        <f t="shared" si="0"/>
        <v>1968558.34</v>
      </c>
    </row>
    <row r="76" spans="1:6">
      <c r="A76" s="93" t="s">
        <v>326</v>
      </c>
      <c r="B76" s="94" t="s">
        <v>226</v>
      </c>
      <c r="C76" s="95" t="s">
        <v>327</v>
      </c>
      <c r="D76" s="96">
        <v>376100</v>
      </c>
      <c r="E76" s="97" t="s">
        <v>52</v>
      </c>
      <c r="F76" s="98">
        <f t="shared" si="0"/>
        <v>376100</v>
      </c>
    </row>
    <row r="77" spans="1:6" ht="21">
      <c r="A77" s="42" t="s">
        <v>246</v>
      </c>
      <c r="B77" s="74" t="s">
        <v>226</v>
      </c>
      <c r="C77" s="85" t="s">
        <v>328</v>
      </c>
      <c r="D77" s="40">
        <v>376100</v>
      </c>
      <c r="E77" s="66" t="s">
        <v>52</v>
      </c>
      <c r="F77" s="43">
        <f t="shared" si="0"/>
        <v>376100</v>
      </c>
    </row>
    <row r="78" spans="1:6" ht="21">
      <c r="A78" s="42" t="s">
        <v>248</v>
      </c>
      <c r="B78" s="74" t="s">
        <v>226</v>
      </c>
      <c r="C78" s="85" t="s">
        <v>329</v>
      </c>
      <c r="D78" s="40">
        <v>376100</v>
      </c>
      <c r="E78" s="66" t="s">
        <v>52</v>
      </c>
      <c r="F78" s="43">
        <f t="shared" si="0"/>
        <v>376100</v>
      </c>
    </row>
    <row r="79" spans="1:6">
      <c r="A79" s="42" t="s">
        <v>250</v>
      </c>
      <c r="B79" s="74" t="s">
        <v>226</v>
      </c>
      <c r="C79" s="85" t="s">
        <v>330</v>
      </c>
      <c r="D79" s="40">
        <v>376100</v>
      </c>
      <c r="E79" s="66" t="s">
        <v>52</v>
      </c>
      <c r="F79" s="43">
        <f t="shared" ref="F79:F142" si="1">IF(OR(D79="-",IF(E79="-",0,E79)&gt;=IF(D79="-",0,D79)),"-",IF(D79="-",0,D79)-IF(E79="-",0,E79))</f>
        <v>376100</v>
      </c>
    </row>
    <row r="80" spans="1:6" ht="31.2">
      <c r="A80" s="93" t="s">
        <v>331</v>
      </c>
      <c r="B80" s="94" t="s">
        <v>226</v>
      </c>
      <c r="C80" s="95" t="s">
        <v>332</v>
      </c>
      <c r="D80" s="96">
        <v>618100</v>
      </c>
      <c r="E80" s="97">
        <v>103016.66</v>
      </c>
      <c r="F80" s="98">
        <f t="shared" si="1"/>
        <v>515083.33999999997</v>
      </c>
    </row>
    <row r="81" spans="1:6" ht="21">
      <c r="A81" s="42" t="s">
        <v>246</v>
      </c>
      <c r="B81" s="74" t="s">
        <v>226</v>
      </c>
      <c r="C81" s="85" t="s">
        <v>333</v>
      </c>
      <c r="D81" s="40">
        <v>618100</v>
      </c>
      <c r="E81" s="66">
        <v>103016.66</v>
      </c>
      <c r="F81" s="43">
        <f t="shared" si="1"/>
        <v>515083.33999999997</v>
      </c>
    </row>
    <row r="82" spans="1:6" ht="21">
      <c r="A82" s="42" t="s">
        <v>248</v>
      </c>
      <c r="B82" s="74" t="s">
        <v>226</v>
      </c>
      <c r="C82" s="85" t="s">
        <v>334</v>
      </c>
      <c r="D82" s="40">
        <v>618100</v>
      </c>
      <c r="E82" s="66">
        <v>103016.66</v>
      </c>
      <c r="F82" s="43">
        <f t="shared" si="1"/>
        <v>515083.33999999997</v>
      </c>
    </row>
    <row r="83" spans="1:6">
      <c r="A83" s="42" t="s">
        <v>250</v>
      </c>
      <c r="B83" s="74" t="s">
        <v>226</v>
      </c>
      <c r="C83" s="85" t="s">
        <v>335</v>
      </c>
      <c r="D83" s="40">
        <v>618100</v>
      </c>
      <c r="E83" s="66">
        <v>103016.66</v>
      </c>
      <c r="F83" s="43">
        <f t="shared" si="1"/>
        <v>515083.33999999997</v>
      </c>
    </row>
    <row r="84" spans="1:6" ht="102.6">
      <c r="A84" s="108" t="s">
        <v>336</v>
      </c>
      <c r="B84" s="94" t="s">
        <v>226</v>
      </c>
      <c r="C84" s="95" t="s">
        <v>337</v>
      </c>
      <c r="D84" s="96">
        <v>1436500</v>
      </c>
      <c r="E84" s="97">
        <v>359125</v>
      </c>
      <c r="F84" s="98">
        <f t="shared" si="1"/>
        <v>1077375</v>
      </c>
    </row>
    <row r="85" spans="1:6">
      <c r="A85" s="42" t="s">
        <v>238</v>
      </c>
      <c r="B85" s="74" t="s">
        <v>226</v>
      </c>
      <c r="C85" s="85" t="s">
        <v>338</v>
      </c>
      <c r="D85" s="40">
        <v>1436500</v>
      </c>
      <c r="E85" s="66">
        <v>359125</v>
      </c>
      <c r="F85" s="43">
        <f t="shared" si="1"/>
        <v>1077375</v>
      </c>
    </row>
    <row r="86" spans="1:6">
      <c r="A86" s="42" t="s">
        <v>200</v>
      </c>
      <c r="B86" s="74" t="s">
        <v>226</v>
      </c>
      <c r="C86" s="85" t="s">
        <v>339</v>
      </c>
      <c r="D86" s="40">
        <v>1436500</v>
      </c>
      <c r="E86" s="66">
        <v>359125</v>
      </c>
      <c r="F86" s="43">
        <f t="shared" si="1"/>
        <v>1077375</v>
      </c>
    </row>
    <row r="87" spans="1:6">
      <c r="A87" s="93" t="s">
        <v>340</v>
      </c>
      <c r="B87" s="94" t="s">
        <v>226</v>
      </c>
      <c r="C87" s="95" t="s">
        <v>341</v>
      </c>
      <c r="D87" s="96">
        <v>2537400</v>
      </c>
      <c r="E87" s="97">
        <v>51500</v>
      </c>
      <c r="F87" s="98">
        <f t="shared" si="1"/>
        <v>2485900</v>
      </c>
    </row>
    <row r="88" spans="1:6" ht="21">
      <c r="A88" s="93" t="s">
        <v>342</v>
      </c>
      <c r="B88" s="94" t="s">
        <v>226</v>
      </c>
      <c r="C88" s="95" t="s">
        <v>343</v>
      </c>
      <c r="D88" s="96">
        <v>2537400</v>
      </c>
      <c r="E88" s="97">
        <v>51500</v>
      </c>
      <c r="F88" s="98">
        <f t="shared" si="1"/>
        <v>2485900</v>
      </c>
    </row>
    <row r="89" spans="1:6" ht="31.2">
      <c r="A89" s="93" t="s">
        <v>344</v>
      </c>
      <c r="B89" s="94" t="s">
        <v>226</v>
      </c>
      <c r="C89" s="95" t="s">
        <v>345</v>
      </c>
      <c r="D89" s="96">
        <v>1092300</v>
      </c>
      <c r="E89" s="97">
        <v>51500</v>
      </c>
      <c r="F89" s="98">
        <f t="shared" si="1"/>
        <v>1040800</v>
      </c>
    </row>
    <row r="90" spans="1:6" ht="21">
      <c r="A90" s="42" t="s">
        <v>246</v>
      </c>
      <c r="B90" s="74" t="s">
        <v>226</v>
      </c>
      <c r="C90" s="85" t="s">
        <v>346</v>
      </c>
      <c r="D90" s="40">
        <v>1092300</v>
      </c>
      <c r="E90" s="66">
        <v>51500</v>
      </c>
      <c r="F90" s="43">
        <f t="shared" si="1"/>
        <v>1040800</v>
      </c>
    </row>
    <row r="91" spans="1:6" ht="21">
      <c r="A91" s="42" t="s">
        <v>248</v>
      </c>
      <c r="B91" s="74" t="s">
        <v>226</v>
      </c>
      <c r="C91" s="85" t="s">
        <v>347</v>
      </c>
      <c r="D91" s="40">
        <v>1092300</v>
      </c>
      <c r="E91" s="66">
        <v>51500</v>
      </c>
      <c r="F91" s="43">
        <f t="shared" si="1"/>
        <v>1040800</v>
      </c>
    </row>
    <row r="92" spans="1:6">
      <c r="A92" s="42" t="s">
        <v>250</v>
      </c>
      <c r="B92" s="74" t="s">
        <v>226</v>
      </c>
      <c r="C92" s="85" t="s">
        <v>348</v>
      </c>
      <c r="D92" s="40">
        <v>1092300</v>
      </c>
      <c r="E92" s="66">
        <v>51500</v>
      </c>
      <c r="F92" s="43">
        <f t="shared" si="1"/>
        <v>1040800</v>
      </c>
    </row>
    <row r="93" spans="1:6" ht="21">
      <c r="A93" s="93" t="s">
        <v>349</v>
      </c>
      <c r="B93" s="94" t="s">
        <v>226</v>
      </c>
      <c r="C93" s="95" t="s">
        <v>350</v>
      </c>
      <c r="D93" s="96">
        <v>1445100</v>
      </c>
      <c r="E93" s="97" t="s">
        <v>52</v>
      </c>
      <c r="F93" s="98">
        <f t="shared" si="1"/>
        <v>1445100</v>
      </c>
    </row>
    <row r="94" spans="1:6" ht="21">
      <c r="A94" s="42" t="s">
        <v>351</v>
      </c>
      <c r="B94" s="74" t="s">
        <v>226</v>
      </c>
      <c r="C94" s="85" t="s">
        <v>352</v>
      </c>
      <c r="D94" s="40">
        <v>1445100</v>
      </c>
      <c r="E94" s="66" t="s">
        <v>52</v>
      </c>
      <c r="F94" s="43">
        <f t="shared" si="1"/>
        <v>1445100</v>
      </c>
    </row>
    <row r="95" spans="1:6">
      <c r="A95" s="42" t="s">
        <v>353</v>
      </c>
      <c r="B95" s="74" t="s">
        <v>226</v>
      </c>
      <c r="C95" s="85" t="s">
        <v>354</v>
      </c>
      <c r="D95" s="40">
        <v>1445100</v>
      </c>
      <c r="E95" s="66" t="s">
        <v>52</v>
      </c>
      <c r="F95" s="43">
        <f t="shared" si="1"/>
        <v>1445100</v>
      </c>
    </row>
    <row r="96" spans="1:6" ht="21">
      <c r="A96" s="42" t="s">
        <v>355</v>
      </c>
      <c r="B96" s="74" t="s">
        <v>226</v>
      </c>
      <c r="C96" s="85" t="s">
        <v>356</v>
      </c>
      <c r="D96" s="40">
        <v>1445100</v>
      </c>
      <c r="E96" s="66" t="s">
        <v>52</v>
      </c>
      <c r="F96" s="43">
        <f t="shared" si="1"/>
        <v>1445100</v>
      </c>
    </row>
    <row r="97" spans="1:6" ht="21">
      <c r="A97" s="93" t="s">
        <v>357</v>
      </c>
      <c r="B97" s="94" t="s">
        <v>226</v>
      </c>
      <c r="C97" s="95" t="s">
        <v>358</v>
      </c>
      <c r="D97" s="96">
        <v>300000</v>
      </c>
      <c r="E97" s="97">
        <v>50000</v>
      </c>
      <c r="F97" s="98">
        <f t="shared" si="1"/>
        <v>250000</v>
      </c>
    </row>
    <row r="98" spans="1:6" ht="82.2">
      <c r="A98" s="108" t="s">
        <v>324</v>
      </c>
      <c r="B98" s="94" t="s">
        <v>226</v>
      </c>
      <c r="C98" s="95" t="s">
        <v>359</v>
      </c>
      <c r="D98" s="96">
        <v>300000</v>
      </c>
      <c r="E98" s="97">
        <v>50000</v>
      </c>
      <c r="F98" s="98">
        <f t="shared" si="1"/>
        <v>250000</v>
      </c>
    </row>
    <row r="99" spans="1:6" ht="31.2">
      <c r="A99" s="93" t="s">
        <v>360</v>
      </c>
      <c r="B99" s="94" t="s">
        <v>226</v>
      </c>
      <c r="C99" s="95" t="s">
        <v>361</v>
      </c>
      <c r="D99" s="96">
        <v>250000</v>
      </c>
      <c r="E99" s="97" t="s">
        <v>52</v>
      </c>
      <c r="F99" s="98">
        <f t="shared" si="1"/>
        <v>250000</v>
      </c>
    </row>
    <row r="100" spans="1:6" ht="21">
      <c r="A100" s="42" t="s">
        <v>246</v>
      </c>
      <c r="B100" s="74" t="s">
        <v>226</v>
      </c>
      <c r="C100" s="85" t="s">
        <v>362</v>
      </c>
      <c r="D100" s="40">
        <v>250000</v>
      </c>
      <c r="E100" s="66" t="s">
        <v>52</v>
      </c>
      <c r="F100" s="43">
        <f t="shared" si="1"/>
        <v>250000</v>
      </c>
    </row>
    <row r="101" spans="1:6" ht="21">
      <c r="A101" s="42" t="s">
        <v>248</v>
      </c>
      <c r="B101" s="74" t="s">
        <v>226</v>
      </c>
      <c r="C101" s="85" t="s">
        <v>363</v>
      </c>
      <c r="D101" s="40">
        <v>250000</v>
      </c>
      <c r="E101" s="66" t="s">
        <v>52</v>
      </c>
      <c r="F101" s="43">
        <f t="shared" si="1"/>
        <v>250000</v>
      </c>
    </row>
    <row r="102" spans="1:6">
      <c r="A102" s="42" t="s">
        <v>250</v>
      </c>
      <c r="B102" s="74" t="s">
        <v>226</v>
      </c>
      <c r="C102" s="85" t="s">
        <v>364</v>
      </c>
      <c r="D102" s="40">
        <v>250000</v>
      </c>
      <c r="E102" s="66" t="s">
        <v>52</v>
      </c>
      <c r="F102" s="43">
        <f t="shared" si="1"/>
        <v>250000</v>
      </c>
    </row>
    <row r="103" spans="1:6" ht="31.2">
      <c r="A103" s="93" t="s">
        <v>365</v>
      </c>
      <c r="B103" s="94" t="s">
        <v>226</v>
      </c>
      <c r="C103" s="95" t="s">
        <v>366</v>
      </c>
      <c r="D103" s="96">
        <v>50000</v>
      </c>
      <c r="E103" s="97">
        <v>50000</v>
      </c>
      <c r="F103" s="98" t="str">
        <f t="shared" si="1"/>
        <v>-</v>
      </c>
    </row>
    <row r="104" spans="1:6" ht="21">
      <c r="A104" s="42" t="s">
        <v>246</v>
      </c>
      <c r="B104" s="74" t="s">
        <v>226</v>
      </c>
      <c r="C104" s="85" t="s">
        <v>367</v>
      </c>
      <c r="D104" s="40">
        <v>50000</v>
      </c>
      <c r="E104" s="66">
        <v>50000</v>
      </c>
      <c r="F104" s="43" t="str">
        <f t="shared" si="1"/>
        <v>-</v>
      </c>
    </row>
    <row r="105" spans="1:6" ht="21">
      <c r="A105" s="42" t="s">
        <v>248</v>
      </c>
      <c r="B105" s="74" t="s">
        <v>226</v>
      </c>
      <c r="C105" s="85" t="s">
        <v>368</v>
      </c>
      <c r="D105" s="40">
        <v>50000</v>
      </c>
      <c r="E105" s="66">
        <v>50000</v>
      </c>
      <c r="F105" s="43" t="str">
        <f t="shared" si="1"/>
        <v>-</v>
      </c>
    </row>
    <row r="106" spans="1:6">
      <c r="A106" s="42" t="s">
        <v>250</v>
      </c>
      <c r="B106" s="74" t="s">
        <v>226</v>
      </c>
      <c r="C106" s="85" t="s">
        <v>369</v>
      </c>
      <c r="D106" s="40">
        <v>50000</v>
      </c>
      <c r="E106" s="66">
        <v>50000</v>
      </c>
      <c r="F106" s="43" t="str">
        <f t="shared" si="1"/>
        <v>-</v>
      </c>
    </row>
    <row r="107" spans="1:6">
      <c r="A107" s="93" t="s">
        <v>370</v>
      </c>
      <c r="B107" s="94" t="s">
        <v>226</v>
      </c>
      <c r="C107" s="95" t="s">
        <v>371</v>
      </c>
      <c r="D107" s="96">
        <v>284842309.36000001</v>
      </c>
      <c r="E107" s="97">
        <v>22760038.25</v>
      </c>
      <c r="F107" s="98">
        <f t="shared" si="1"/>
        <v>262082271.11000001</v>
      </c>
    </row>
    <row r="108" spans="1:6">
      <c r="A108" s="93" t="s">
        <v>372</v>
      </c>
      <c r="B108" s="94" t="s">
        <v>226</v>
      </c>
      <c r="C108" s="95" t="s">
        <v>373</v>
      </c>
      <c r="D108" s="96">
        <v>275526099.36000001</v>
      </c>
      <c r="E108" s="97">
        <v>22661038.25</v>
      </c>
      <c r="F108" s="98">
        <f t="shared" si="1"/>
        <v>252865061.11000001</v>
      </c>
    </row>
    <row r="109" spans="1:6" ht="21">
      <c r="A109" s="93" t="s">
        <v>374</v>
      </c>
      <c r="B109" s="94" t="s">
        <v>226</v>
      </c>
      <c r="C109" s="95" t="s">
        <v>375</v>
      </c>
      <c r="D109" s="96">
        <v>61343289.270000003</v>
      </c>
      <c r="E109" s="97">
        <v>15156540.210000001</v>
      </c>
      <c r="F109" s="98">
        <f t="shared" si="1"/>
        <v>46186749.060000002</v>
      </c>
    </row>
    <row r="110" spans="1:6">
      <c r="A110" s="93" t="s">
        <v>376</v>
      </c>
      <c r="B110" s="94" t="s">
        <v>226</v>
      </c>
      <c r="C110" s="95" t="s">
        <v>377</v>
      </c>
      <c r="D110" s="96">
        <v>61343289.270000003</v>
      </c>
      <c r="E110" s="97">
        <v>15156540.210000001</v>
      </c>
      <c r="F110" s="98">
        <f t="shared" si="1"/>
        <v>46186749.060000002</v>
      </c>
    </row>
    <row r="111" spans="1:6" ht="21">
      <c r="A111" s="42" t="s">
        <v>246</v>
      </c>
      <c r="B111" s="74" t="s">
        <v>226</v>
      </c>
      <c r="C111" s="85" t="s">
        <v>378</v>
      </c>
      <c r="D111" s="40">
        <v>61343289.270000003</v>
      </c>
      <c r="E111" s="66">
        <v>15156540.210000001</v>
      </c>
      <c r="F111" s="43">
        <f t="shared" si="1"/>
        <v>46186749.060000002</v>
      </c>
    </row>
    <row r="112" spans="1:6" ht="21">
      <c r="A112" s="42" t="s">
        <v>248</v>
      </c>
      <c r="B112" s="74" t="s">
        <v>226</v>
      </c>
      <c r="C112" s="85" t="s">
        <v>379</v>
      </c>
      <c r="D112" s="40">
        <v>61343289.270000003</v>
      </c>
      <c r="E112" s="66">
        <v>15156540.210000001</v>
      </c>
      <c r="F112" s="43">
        <f t="shared" si="1"/>
        <v>46186749.060000002</v>
      </c>
    </row>
    <row r="113" spans="1:6">
      <c r="A113" s="42" t="s">
        <v>250</v>
      </c>
      <c r="B113" s="74" t="s">
        <v>226</v>
      </c>
      <c r="C113" s="85" t="s">
        <v>380</v>
      </c>
      <c r="D113" s="40">
        <v>61343289.270000003</v>
      </c>
      <c r="E113" s="66">
        <v>15156540.210000001</v>
      </c>
      <c r="F113" s="43">
        <f t="shared" si="1"/>
        <v>46186749.060000002</v>
      </c>
    </row>
    <row r="114" spans="1:6" ht="21">
      <c r="A114" s="93" t="s">
        <v>381</v>
      </c>
      <c r="B114" s="94" t="s">
        <v>226</v>
      </c>
      <c r="C114" s="95" t="s">
        <v>382</v>
      </c>
      <c r="D114" s="96">
        <v>114700127</v>
      </c>
      <c r="E114" s="97">
        <v>741256</v>
      </c>
      <c r="F114" s="98">
        <f t="shared" si="1"/>
        <v>113958871</v>
      </c>
    </row>
    <row r="115" spans="1:6">
      <c r="A115" s="93" t="s">
        <v>383</v>
      </c>
      <c r="B115" s="94" t="s">
        <v>226</v>
      </c>
      <c r="C115" s="95" t="s">
        <v>384</v>
      </c>
      <c r="D115" s="96">
        <v>33259002</v>
      </c>
      <c r="E115" s="97">
        <v>741256</v>
      </c>
      <c r="F115" s="98">
        <f t="shared" si="1"/>
        <v>32517746</v>
      </c>
    </row>
    <row r="116" spans="1:6" ht="21">
      <c r="A116" s="42" t="s">
        <v>246</v>
      </c>
      <c r="B116" s="74" t="s">
        <v>226</v>
      </c>
      <c r="C116" s="85" t="s">
        <v>385</v>
      </c>
      <c r="D116" s="40">
        <v>33259002</v>
      </c>
      <c r="E116" s="66">
        <v>741256</v>
      </c>
      <c r="F116" s="43">
        <f t="shared" si="1"/>
        <v>32517746</v>
      </c>
    </row>
    <row r="117" spans="1:6" ht="21">
      <c r="A117" s="42" t="s">
        <v>248</v>
      </c>
      <c r="B117" s="74" t="s">
        <v>226</v>
      </c>
      <c r="C117" s="85" t="s">
        <v>386</v>
      </c>
      <c r="D117" s="40">
        <v>33259002</v>
      </c>
      <c r="E117" s="66">
        <v>741256</v>
      </c>
      <c r="F117" s="43">
        <f t="shared" si="1"/>
        <v>32517746</v>
      </c>
    </row>
    <row r="118" spans="1:6">
      <c r="A118" s="42" t="s">
        <v>250</v>
      </c>
      <c r="B118" s="74" t="s">
        <v>226</v>
      </c>
      <c r="C118" s="85" t="s">
        <v>387</v>
      </c>
      <c r="D118" s="40">
        <v>33259002</v>
      </c>
      <c r="E118" s="66">
        <v>741256</v>
      </c>
      <c r="F118" s="43">
        <f t="shared" si="1"/>
        <v>32517746</v>
      </c>
    </row>
    <row r="119" spans="1:6" ht="31.2">
      <c r="A119" s="93" t="s">
        <v>388</v>
      </c>
      <c r="B119" s="94" t="s">
        <v>226</v>
      </c>
      <c r="C119" s="95" t="s">
        <v>389</v>
      </c>
      <c r="D119" s="96">
        <v>2253400</v>
      </c>
      <c r="E119" s="97" t="s">
        <v>52</v>
      </c>
      <c r="F119" s="98">
        <f t="shared" si="1"/>
        <v>2253400</v>
      </c>
    </row>
    <row r="120" spans="1:6" ht="21">
      <c r="A120" s="42" t="s">
        <v>246</v>
      </c>
      <c r="B120" s="74" t="s">
        <v>226</v>
      </c>
      <c r="C120" s="85" t="s">
        <v>390</v>
      </c>
      <c r="D120" s="40">
        <v>2253400</v>
      </c>
      <c r="E120" s="66" t="s">
        <v>52</v>
      </c>
      <c r="F120" s="43">
        <f t="shared" si="1"/>
        <v>2253400</v>
      </c>
    </row>
    <row r="121" spans="1:6" ht="21">
      <c r="A121" s="42" t="s">
        <v>248</v>
      </c>
      <c r="B121" s="74" t="s">
        <v>226</v>
      </c>
      <c r="C121" s="85" t="s">
        <v>391</v>
      </c>
      <c r="D121" s="40">
        <v>2253400</v>
      </c>
      <c r="E121" s="66" t="s">
        <v>52</v>
      </c>
      <c r="F121" s="43">
        <f t="shared" si="1"/>
        <v>2253400</v>
      </c>
    </row>
    <row r="122" spans="1:6">
      <c r="A122" s="42" t="s">
        <v>250</v>
      </c>
      <c r="B122" s="74" t="s">
        <v>226</v>
      </c>
      <c r="C122" s="85" t="s">
        <v>392</v>
      </c>
      <c r="D122" s="40">
        <v>2253400</v>
      </c>
      <c r="E122" s="66" t="s">
        <v>52</v>
      </c>
      <c r="F122" s="43">
        <f t="shared" si="1"/>
        <v>2253400</v>
      </c>
    </row>
    <row r="123" spans="1:6" ht="21">
      <c r="A123" s="93" t="s">
        <v>294</v>
      </c>
      <c r="B123" s="94" t="s">
        <v>226</v>
      </c>
      <c r="C123" s="95" t="s">
        <v>393</v>
      </c>
      <c r="D123" s="96">
        <v>18428759</v>
      </c>
      <c r="E123" s="97" t="s">
        <v>52</v>
      </c>
      <c r="F123" s="98">
        <f t="shared" si="1"/>
        <v>18428759</v>
      </c>
    </row>
    <row r="124" spans="1:6" ht="21">
      <c r="A124" s="42" t="s">
        <v>246</v>
      </c>
      <c r="B124" s="74" t="s">
        <v>226</v>
      </c>
      <c r="C124" s="85" t="s">
        <v>394</v>
      </c>
      <c r="D124" s="40">
        <v>18428759</v>
      </c>
      <c r="E124" s="66" t="s">
        <v>52</v>
      </c>
      <c r="F124" s="43">
        <f t="shared" si="1"/>
        <v>18428759</v>
      </c>
    </row>
    <row r="125" spans="1:6" ht="21">
      <c r="A125" s="42" t="s">
        <v>248</v>
      </c>
      <c r="B125" s="74" t="s">
        <v>226</v>
      </c>
      <c r="C125" s="85" t="s">
        <v>395</v>
      </c>
      <c r="D125" s="40">
        <v>18428759</v>
      </c>
      <c r="E125" s="66" t="s">
        <v>52</v>
      </c>
      <c r="F125" s="43">
        <f t="shared" si="1"/>
        <v>18428759</v>
      </c>
    </row>
    <row r="126" spans="1:6">
      <c r="A126" s="42" t="s">
        <v>250</v>
      </c>
      <c r="B126" s="74" t="s">
        <v>226</v>
      </c>
      <c r="C126" s="85" t="s">
        <v>396</v>
      </c>
      <c r="D126" s="40">
        <v>18428759</v>
      </c>
      <c r="E126" s="66" t="s">
        <v>52</v>
      </c>
      <c r="F126" s="43">
        <f t="shared" si="1"/>
        <v>18428759</v>
      </c>
    </row>
    <row r="127" spans="1:6" ht="41.4">
      <c r="A127" s="93" t="s">
        <v>397</v>
      </c>
      <c r="B127" s="94" t="s">
        <v>226</v>
      </c>
      <c r="C127" s="95" t="s">
        <v>398</v>
      </c>
      <c r="D127" s="96">
        <v>41158966</v>
      </c>
      <c r="E127" s="97" t="s">
        <v>52</v>
      </c>
      <c r="F127" s="98">
        <f t="shared" si="1"/>
        <v>41158966</v>
      </c>
    </row>
    <row r="128" spans="1:6" ht="21">
      <c r="A128" s="42" t="s">
        <v>246</v>
      </c>
      <c r="B128" s="74" t="s">
        <v>226</v>
      </c>
      <c r="C128" s="85" t="s">
        <v>399</v>
      </c>
      <c r="D128" s="40">
        <v>41158966</v>
      </c>
      <c r="E128" s="66" t="s">
        <v>52</v>
      </c>
      <c r="F128" s="43">
        <f t="shared" si="1"/>
        <v>41158966</v>
      </c>
    </row>
    <row r="129" spans="1:6" ht="21">
      <c r="A129" s="42" t="s">
        <v>248</v>
      </c>
      <c r="B129" s="74" t="s">
        <v>226</v>
      </c>
      <c r="C129" s="85" t="s">
        <v>400</v>
      </c>
      <c r="D129" s="40">
        <v>41158966</v>
      </c>
      <c r="E129" s="66" t="s">
        <v>52</v>
      </c>
      <c r="F129" s="43">
        <f t="shared" si="1"/>
        <v>41158966</v>
      </c>
    </row>
    <row r="130" spans="1:6">
      <c r="A130" s="42" t="s">
        <v>250</v>
      </c>
      <c r="B130" s="74" t="s">
        <v>226</v>
      </c>
      <c r="C130" s="85" t="s">
        <v>401</v>
      </c>
      <c r="D130" s="40">
        <v>41158966</v>
      </c>
      <c r="E130" s="66" t="s">
        <v>52</v>
      </c>
      <c r="F130" s="43">
        <f t="shared" si="1"/>
        <v>41158966</v>
      </c>
    </row>
    <row r="131" spans="1:6" ht="31.2">
      <c r="A131" s="93" t="s">
        <v>402</v>
      </c>
      <c r="B131" s="94" t="s">
        <v>226</v>
      </c>
      <c r="C131" s="95" t="s">
        <v>403</v>
      </c>
      <c r="D131" s="96">
        <v>601664.27</v>
      </c>
      <c r="E131" s="97" t="s">
        <v>52</v>
      </c>
      <c r="F131" s="98">
        <f t="shared" si="1"/>
        <v>601664.27</v>
      </c>
    </row>
    <row r="132" spans="1:6" ht="21">
      <c r="A132" s="42" t="s">
        <v>246</v>
      </c>
      <c r="B132" s="74" t="s">
        <v>226</v>
      </c>
      <c r="C132" s="85" t="s">
        <v>404</v>
      </c>
      <c r="D132" s="40">
        <v>601664.27</v>
      </c>
      <c r="E132" s="66" t="s">
        <v>52</v>
      </c>
      <c r="F132" s="43">
        <f t="shared" si="1"/>
        <v>601664.27</v>
      </c>
    </row>
    <row r="133" spans="1:6" ht="21">
      <c r="A133" s="42" t="s">
        <v>248</v>
      </c>
      <c r="B133" s="74" t="s">
        <v>226</v>
      </c>
      <c r="C133" s="85" t="s">
        <v>405</v>
      </c>
      <c r="D133" s="40">
        <v>601664.27</v>
      </c>
      <c r="E133" s="66" t="s">
        <v>52</v>
      </c>
      <c r="F133" s="43">
        <f t="shared" si="1"/>
        <v>601664.27</v>
      </c>
    </row>
    <row r="134" spans="1:6">
      <c r="A134" s="42" t="s">
        <v>250</v>
      </c>
      <c r="B134" s="74" t="s">
        <v>226</v>
      </c>
      <c r="C134" s="85" t="s">
        <v>406</v>
      </c>
      <c r="D134" s="40">
        <v>601664.27</v>
      </c>
      <c r="E134" s="66" t="s">
        <v>52</v>
      </c>
      <c r="F134" s="43">
        <f t="shared" si="1"/>
        <v>601664.27</v>
      </c>
    </row>
    <row r="135" spans="1:6" ht="41.4">
      <c r="A135" s="93" t="s">
        <v>407</v>
      </c>
      <c r="B135" s="94" t="s">
        <v>226</v>
      </c>
      <c r="C135" s="95" t="s">
        <v>408</v>
      </c>
      <c r="D135" s="96">
        <v>18998335.73</v>
      </c>
      <c r="E135" s="97" t="s">
        <v>52</v>
      </c>
      <c r="F135" s="98">
        <f t="shared" si="1"/>
        <v>18998335.73</v>
      </c>
    </row>
    <row r="136" spans="1:6" ht="21">
      <c r="A136" s="42" t="s">
        <v>246</v>
      </c>
      <c r="B136" s="74" t="s">
        <v>226</v>
      </c>
      <c r="C136" s="85" t="s">
        <v>409</v>
      </c>
      <c r="D136" s="40">
        <v>18998335.73</v>
      </c>
      <c r="E136" s="66" t="s">
        <v>52</v>
      </c>
      <c r="F136" s="43">
        <f t="shared" si="1"/>
        <v>18998335.73</v>
      </c>
    </row>
    <row r="137" spans="1:6" ht="21">
      <c r="A137" s="42" t="s">
        <v>248</v>
      </c>
      <c r="B137" s="74" t="s">
        <v>226</v>
      </c>
      <c r="C137" s="85" t="s">
        <v>410</v>
      </c>
      <c r="D137" s="40">
        <v>18998335.73</v>
      </c>
      <c r="E137" s="66" t="s">
        <v>52</v>
      </c>
      <c r="F137" s="43">
        <f t="shared" si="1"/>
        <v>18998335.73</v>
      </c>
    </row>
    <row r="138" spans="1:6">
      <c r="A138" s="42" t="s">
        <v>250</v>
      </c>
      <c r="B138" s="74" t="s">
        <v>226</v>
      </c>
      <c r="C138" s="85" t="s">
        <v>411</v>
      </c>
      <c r="D138" s="40">
        <v>18998335.73</v>
      </c>
      <c r="E138" s="66" t="s">
        <v>52</v>
      </c>
      <c r="F138" s="43">
        <f t="shared" si="1"/>
        <v>18998335.73</v>
      </c>
    </row>
    <row r="139" spans="1:6" ht="21">
      <c r="A139" s="93" t="s">
        <v>412</v>
      </c>
      <c r="B139" s="94" t="s">
        <v>226</v>
      </c>
      <c r="C139" s="95" t="s">
        <v>413</v>
      </c>
      <c r="D139" s="96">
        <v>12715.63</v>
      </c>
      <c r="E139" s="97">
        <v>12715.63</v>
      </c>
      <c r="F139" s="98" t="str">
        <f t="shared" si="1"/>
        <v>-</v>
      </c>
    </row>
    <row r="140" spans="1:6" ht="61.8">
      <c r="A140" s="108" t="s">
        <v>414</v>
      </c>
      <c r="B140" s="94" t="s">
        <v>226</v>
      </c>
      <c r="C140" s="95" t="s">
        <v>415</v>
      </c>
      <c r="D140" s="96">
        <v>12715.63</v>
      </c>
      <c r="E140" s="97">
        <v>12715.63</v>
      </c>
      <c r="F140" s="98" t="str">
        <f t="shared" si="1"/>
        <v>-</v>
      </c>
    </row>
    <row r="141" spans="1:6" ht="21">
      <c r="A141" s="42" t="s">
        <v>246</v>
      </c>
      <c r="B141" s="74" t="s">
        <v>226</v>
      </c>
      <c r="C141" s="85" t="s">
        <v>416</v>
      </c>
      <c r="D141" s="40">
        <v>12715.63</v>
      </c>
      <c r="E141" s="66">
        <v>12715.63</v>
      </c>
      <c r="F141" s="43" t="str">
        <f t="shared" si="1"/>
        <v>-</v>
      </c>
    </row>
    <row r="142" spans="1:6" ht="21">
      <c r="A142" s="42" t="s">
        <v>248</v>
      </c>
      <c r="B142" s="74" t="s">
        <v>226</v>
      </c>
      <c r="C142" s="85" t="s">
        <v>417</v>
      </c>
      <c r="D142" s="40">
        <v>12715.63</v>
      </c>
      <c r="E142" s="66">
        <v>12715.63</v>
      </c>
      <c r="F142" s="43" t="str">
        <f t="shared" si="1"/>
        <v>-</v>
      </c>
    </row>
    <row r="143" spans="1:6">
      <c r="A143" s="42" t="s">
        <v>250</v>
      </c>
      <c r="B143" s="74" t="s">
        <v>226</v>
      </c>
      <c r="C143" s="85" t="s">
        <v>418</v>
      </c>
      <c r="D143" s="40">
        <v>12715.63</v>
      </c>
      <c r="E143" s="66">
        <v>12715.63</v>
      </c>
      <c r="F143" s="43" t="str">
        <f t="shared" ref="F143:F206" si="2">IF(OR(D143="-",IF(E143="-",0,E143)&gt;=IF(D143="-",0,D143)),"-",IF(D143="-",0,D143)-IF(E143="-",0,E143))</f>
        <v>-</v>
      </c>
    </row>
    <row r="144" spans="1:6" ht="21">
      <c r="A144" s="93" t="s">
        <v>419</v>
      </c>
      <c r="B144" s="94" t="s">
        <v>226</v>
      </c>
      <c r="C144" s="95" t="s">
        <v>420</v>
      </c>
      <c r="D144" s="96">
        <v>26803587.800000001</v>
      </c>
      <c r="E144" s="97">
        <v>1014127.75</v>
      </c>
      <c r="F144" s="98">
        <f t="shared" si="2"/>
        <v>25789460.050000001</v>
      </c>
    </row>
    <row r="145" spans="1:6">
      <c r="A145" s="93" t="s">
        <v>376</v>
      </c>
      <c r="B145" s="94" t="s">
        <v>226</v>
      </c>
      <c r="C145" s="95" t="s">
        <v>421</v>
      </c>
      <c r="D145" s="96">
        <v>22598333.329999998</v>
      </c>
      <c r="E145" s="97">
        <v>748873.28</v>
      </c>
      <c r="F145" s="98">
        <f t="shared" si="2"/>
        <v>21849460.049999997</v>
      </c>
    </row>
    <row r="146" spans="1:6" ht="21">
      <c r="A146" s="42" t="s">
        <v>246</v>
      </c>
      <c r="B146" s="74" t="s">
        <v>226</v>
      </c>
      <c r="C146" s="85" t="s">
        <v>422</v>
      </c>
      <c r="D146" s="40">
        <v>22598333.329999998</v>
      </c>
      <c r="E146" s="66">
        <v>748873.28</v>
      </c>
      <c r="F146" s="43">
        <f t="shared" si="2"/>
        <v>21849460.049999997</v>
      </c>
    </row>
    <row r="147" spans="1:6" ht="21">
      <c r="A147" s="42" t="s">
        <v>248</v>
      </c>
      <c r="B147" s="74" t="s">
        <v>226</v>
      </c>
      <c r="C147" s="85" t="s">
        <v>423</v>
      </c>
      <c r="D147" s="40">
        <v>22598333.329999998</v>
      </c>
      <c r="E147" s="66">
        <v>748873.28</v>
      </c>
      <c r="F147" s="43">
        <f t="shared" si="2"/>
        <v>21849460.049999997</v>
      </c>
    </row>
    <row r="148" spans="1:6">
      <c r="A148" s="42" t="s">
        <v>250</v>
      </c>
      <c r="B148" s="74" t="s">
        <v>226</v>
      </c>
      <c r="C148" s="85" t="s">
        <v>424</v>
      </c>
      <c r="D148" s="40">
        <v>22598333.329999998</v>
      </c>
      <c r="E148" s="66">
        <v>748873.28</v>
      </c>
      <c r="F148" s="43">
        <f t="shared" si="2"/>
        <v>21849460.049999997</v>
      </c>
    </row>
    <row r="149" spans="1:6" ht="21">
      <c r="A149" s="93" t="s">
        <v>425</v>
      </c>
      <c r="B149" s="94" t="s">
        <v>226</v>
      </c>
      <c r="C149" s="95" t="s">
        <v>426</v>
      </c>
      <c r="D149" s="96">
        <v>1765254.47</v>
      </c>
      <c r="E149" s="97">
        <v>265254.46999999997</v>
      </c>
      <c r="F149" s="98">
        <f t="shared" si="2"/>
        <v>1500000</v>
      </c>
    </row>
    <row r="150" spans="1:6" ht="21">
      <c r="A150" s="42" t="s">
        <v>351</v>
      </c>
      <c r="B150" s="74" t="s">
        <v>226</v>
      </c>
      <c r="C150" s="85" t="s">
        <v>427</v>
      </c>
      <c r="D150" s="40">
        <v>1765254.47</v>
      </c>
      <c r="E150" s="66">
        <v>265254.46999999997</v>
      </c>
      <c r="F150" s="43">
        <f t="shared" si="2"/>
        <v>1500000</v>
      </c>
    </row>
    <row r="151" spans="1:6">
      <c r="A151" s="42" t="s">
        <v>353</v>
      </c>
      <c r="B151" s="74" t="s">
        <v>226</v>
      </c>
      <c r="C151" s="85" t="s">
        <v>428</v>
      </c>
      <c r="D151" s="40">
        <v>1765254.47</v>
      </c>
      <c r="E151" s="66">
        <v>265254.46999999997</v>
      </c>
      <c r="F151" s="43">
        <f t="shared" si="2"/>
        <v>1500000</v>
      </c>
    </row>
    <row r="152" spans="1:6" ht="21">
      <c r="A152" s="42" t="s">
        <v>355</v>
      </c>
      <c r="B152" s="74" t="s">
        <v>226</v>
      </c>
      <c r="C152" s="85" t="s">
        <v>429</v>
      </c>
      <c r="D152" s="40">
        <v>1765254.47</v>
      </c>
      <c r="E152" s="66">
        <v>265254.46999999997</v>
      </c>
      <c r="F152" s="43">
        <f t="shared" si="2"/>
        <v>1500000</v>
      </c>
    </row>
    <row r="153" spans="1:6">
      <c r="A153" s="93" t="s">
        <v>430</v>
      </c>
      <c r="B153" s="94" t="s">
        <v>226</v>
      </c>
      <c r="C153" s="95" t="s">
        <v>431</v>
      </c>
      <c r="D153" s="96">
        <v>1440000</v>
      </c>
      <c r="E153" s="97" t="s">
        <v>52</v>
      </c>
      <c r="F153" s="98">
        <f t="shared" si="2"/>
        <v>1440000</v>
      </c>
    </row>
    <row r="154" spans="1:6" ht="21">
      <c r="A154" s="42" t="s">
        <v>351</v>
      </c>
      <c r="B154" s="74" t="s">
        <v>226</v>
      </c>
      <c r="C154" s="85" t="s">
        <v>432</v>
      </c>
      <c r="D154" s="40">
        <v>1440000</v>
      </c>
      <c r="E154" s="66" t="s">
        <v>52</v>
      </c>
      <c r="F154" s="43">
        <f t="shared" si="2"/>
        <v>1440000</v>
      </c>
    </row>
    <row r="155" spans="1:6">
      <c r="A155" s="42" t="s">
        <v>353</v>
      </c>
      <c r="B155" s="74" t="s">
        <v>226</v>
      </c>
      <c r="C155" s="85" t="s">
        <v>433</v>
      </c>
      <c r="D155" s="40">
        <v>1440000</v>
      </c>
      <c r="E155" s="66" t="s">
        <v>52</v>
      </c>
      <c r="F155" s="43">
        <f t="shared" si="2"/>
        <v>1440000</v>
      </c>
    </row>
    <row r="156" spans="1:6" ht="21">
      <c r="A156" s="42" t="s">
        <v>355</v>
      </c>
      <c r="B156" s="74" t="s">
        <v>226</v>
      </c>
      <c r="C156" s="85" t="s">
        <v>434</v>
      </c>
      <c r="D156" s="40">
        <v>1440000</v>
      </c>
      <c r="E156" s="66" t="s">
        <v>52</v>
      </c>
      <c r="F156" s="43">
        <f t="shared" si="2"/>
        <v>1440000</v>
      </c>
    </row>
    <row r="157" spans="1:6" ht="21">
      <c r="A157" s="93" t="s">
        <v>435</v>
      </c>
      <c r="B157" s="94" t="s">
        <v>226</v>
      </c>
      <c r="C157" s="95" t="s">
        <v>436</v>
      </c>
      <c r="D157" s="96">
        <v>1000000</v>
      </c>
      <c r="E157" s="97" t="s">
        <v>52</v>
      </c>
      <c r="F157" s="98">
        <f t="shared" si="2"/>
        <v>1000000</v>
      </c>
    </row>
    <row r="158" spans="1:6" ht="21">
      <c r="A158" s="42" t="s">
        <v>351</v>
      </c>
      <c r="B158" s="74" t="s">
        <v>226</v>
      </c>
      <c r="C158" s="85" t="s">
        <v>437</v>
      </c>
      <c r="D158" s="40">
        <v>1000000</v>
      </c>
      <c r="E158" s="66" t="s">
        <v>52</v>
      </c>
      <c r="F158" s="43">
        <f t="shared" si="2"/>
        <v>1000000</v>
      </c>
    </row>
    <row r="159" spans="1:6">
      <c r="A159" s="42" t="s">
        <v>353</v>
      </c>
      <c r="B159" s="74" t="s">
        <v>226</v>
      </c>
      <c r="C159" s="85" t="s">
        <v>438</v>
      </c>
      <c r="D159" s="40">
        <v>1000000</v>
      </c>
      <c r="E159" s="66" t="s">
        <v>52</v>
      </c>
      <c r="F159" s="43">
        <f t="shared" si="2"/>
        <v>1000000</v>
      </c>
    </row>
    <row r="160" spans="1:6" ht="21">
      <c r="A160" s="42" t="s">
        <v>355</v>
      </c>
      <c r="B160" s="74" t="s">
        <v>226</v>
      </c>
      <c r="C160" s="85" t="s">
        <v>439</v>
      </c>
      <c r="D160" s="40">
        <v>1000000</v>
      </c>
      <c r="E160" s="66" t="s">
        <v>52</v>
      </c>
      <c r="F160" s="43">
        <f t="shared" si="2"/>
        <v>1000000</v>
      </c>
    </row>
    <row r="161" spans="1:6" ht="21">
      <c r="A161" s="93" t="s">
        <v>440</v>
      </c>
      <c r="B161" s="94" t="s">
        <v>226</v>
      </c>
      <c r="C161" s="95" t="s">
        <v>441</v>
      </c>
      <c r="D161" s="96">
        <v>66679981</v>
      </c>
      <c r="E161" s="97" t="s">
        <v>52</v>
      </c>
      <c r="F161" s="98">
        <f t="shared" si="2"/>
        <v>66679981</v>
      </c>
    </row>
    <row r="162" spans="1:6" ht="31.2">
      <c r="A162" s="93" t="s">
        <v>442</v>
      </c>
      <c r="B162" s="94" t="s">
        <v>226</v>
      </c>
      <c r="C162" s="95" t="s">
        <v>443</v>
      </c>
      <c r="D162" s="96">
        <v>64882961</v>
      </c>
      <c r="E162" s="97" t="s">
        <v>52</v>
      </c>
      <c r="F162" s="98">
        <f t="shared" si="2"/>
        <v>64882961</v>
      </c>
    </row>
    <row r="163" spans="1:6" ht="21">
      <c r="A163" s="42" t="s">
        <v>351</v>
      </c>
      <c r="B163" s="74" t="s">
        <v>226</v>
      </c>
      <c r="C163" s="85" t="s">
        <v>444</v>
      </c>
      <c r="D163" s="40">
        <v>64882961</v>
      </c>
      <c r="E163" s="66" t="s">
        <v>52</v>
      </c>
      <c r="F163" s="43">
        <f t="shared" si="2"/>
        <v>64882961</v>
      </c>
    </row>
    <row r="164" spans="1:6">
      <c r="A164" s="42" t="s">
        <v>353</v>
      </c>
      <c r="B164" s="74" t="s">
        <v>226</v>
      </c>
      <c r="C164" s="85" t="s">
        <v>445</v>
      </c>
      <c r="D164" s="40">
        <v>64882961</v>
      </c>
      <c r="E164" s="66" t="s">
        <v>52</v>
      </c>
      <c r="F164" s="43">
        <f t="shared" si="2"/>
        <v>64882961</v>
      </c>
    </row>
    <row r="165" spans="1:6" ht="21">
      <c r="A165" s="42" t="s">
        <v>355</v>
      </c>
      <c r="B165" s="74" t="s">
        <v>226</v>
      </c>
      <c r="C165" s="85" t="s">
        <v>446</v>
      </c>
      <c r="D165" s="40">
        <v>64882961</v>
      </c>
      <c r="E165" s="66" t="s">
        <v>52</v>
      </c>
      <c r="F165" s="43">
        <f t="shared" si="2"/>
        <v>64882961</v>
      </c>
    </row>
    <row r="166" spans="1:6">
      <c r="A166" s="93" t="s">
        <v>447</v>
      </c>
      <c r="B166" s="94" t="s">
        <v>226</v>
      </c>
      <c r="C166" s="95" t="s">
        <v>448</v>
      </c>
      <c r="D166" s="96">
        <v>486429</v>
      </c>
      <c r="E166" s="97" t="s">
        <v>52</v>
      </c>
      <c r="F166" s="98">
        <f t="shared" si="2"/>
        <v>486429</v>
      </c>
    </row>
    <row r="167" spans="1:6" ht="21">
      <c r="A167" s="42" t="s">
        <v>351</v>
      </c>
      <c r="B167" s="74" t="s">
        <v>226</v>
      </c>
      <c r="C167" s="85" t="s">
        <v>449</v>
      </c>
      <c r="D167" s="40">
        <v>486429</v>
      </c>
      <c r="E167" s="66" t="s">
        <v>52</v>
      </c>
      <c r="F167" s="43">
        <f t="shared" si="2"/>
        <v>486429</v>
      </c>
    </row>
    <row r="168" spans="1:6">
      <c r="A168" s="42" t="s">
        <v>353</v>
      </c>
      <c r="B168" s="74" t="s">
        <v>226</v>
      </c>
      <c r="C168" s="85" t="s">
        <v>450</v>
      </c>
      <c r="D168" s="40">
        <v>486429</v>
      </c>
      <c r="E168" s="66" t="s">
        <v>52</v>
      </c>
      <c r="F168" s="43">
        <f t="shared" si="2"/>
        <v>486429</v>
      </c>
    </row>
    <row r="169" spans="1:6" ht="21">
      <c r="A169" s="42" t="s">
        <v>355</v>
      </c>
      <c r="B169" s="74" t="s">
        <v>226</v>
      </c>
      <c r="C169" s="85" t="s">
        <v>451</v>
      </c>
      <c r="D169" s="40">
        <v>486429</v>
      </c>
      <c r="E169" s="66" t="s">
        <v>52</v>
      </c>
      <c r="F169" s="43">
        <f t="shared" si="2"/>
        <v>486429</v>
      </c>
    </row>
    <row r="170" spans="1:6" ht="31.2">
      <c r="A170" s="93" t="s">
        <v>452</v>
      </c>
      <c r="B170" s="94" t="s">
        <v>226</v>
      </c>
      <c r="C170" s="95" t="s">
        <v>453</v>
      </c>
      <c r="D170" s="96">
        <v>1310591</v>
      </c>
      <c r="E170" s="97" t="s">
        <v>52</v>
      </c>
      <c r="F170" s="98">
        <f t="shared" si="2"/>
        <v>1310591</v>
      </c>
    </row>
    <row r="171" spans="1:6" ht="21">
      <c r="A171" s="42" t="s">
        <v>351</v>
      </c>
      <c r="B171" s="74" t="s">
        <v>226</v>
      </c>
      <c r="C171" s="85" t="s">
        <v>454</v>
      </c>
      <c r="D171" s="40">
        <v>1310591</v>
      </c>
      <c r="E171" s="66" t="s">
        <v>52</v>
      </c>
      <c r="F171" s="43">
        <f t="shared" si="2"/>
        <v>1310591</v>
      </c>
    </row>
    <row r="172" spans="1:6">
      <c r="A172" s="42" t="s">
        <v>353</v>
      </c>
      <c r="B172" s="74" t="s">
        <v>226</v>
      </c>
      <c r="C172" s="85" t="s">
        <v>455</v>
      </c>
      <c r="D172" s="40">
        <v>1310591</v>
      </c>
      <c r="E172" s="66" t="s">
        <v>52</v>
      </c>
      <c r="F172" s="43">
        <f t="shared" si="2"/>
        <v>1310591</v>
      </c>
    </row>
    <row r="173" spans="1:6" ht="21">
      <c r="A173" s="42" t="s">
        <v>355</v>
      </c>
      <c r="B173" s="74" t="s">
        <v>226</v>
      </c>
      <c r="C173" s="85" t="s">
        <v>456</v>
      </c>
      <c r="D173" s="40">
        <v>1310591</v>
      </c>
      <c r="E173" s="66" t="s">
        <v>52</v>
      </c>
      <c r="F173" s="43">
        <f t="shared" si="2"/>
        <v>1310591</v>
      </c>
    </row>
    <row r="174" spans="1:6" ht="21">
      <c r="A174" s="93" t="s">
        <v>234</v>
      </c>
      <c r="B174" s="94" t="s">
        <v>226</v>
      </c>
      <c r="C174" s="95" t="s">
        <v>457</v>
      </c>
      <c r="D174" s="96">
        <v>5986398.6600000001</v>
      </c>
      <c r="E174" s="97">
        <v>5736398.6600000001</v>
      </c>
      <c r="F174" s="98">
        <f t="shared" si="2"/>
        <v>250000</v>
      </c>
    </row>
    <row r="175" spans="1:6">
      <c r="A175" s="93" t="s">
        <v>299</v>
      </c>
      <c r="B175" s="94" t="s">
        <v>226</v>
      </c>
      <c r="C175" s="95" t="s">
        <v>458</v>
      </c>
      <c r="D175" s="96">
        <v>5986398.6600000001</v>
      </c>
      <c r="E175" s="97">
        <v>5736398.6600000001</v>
      </c>
      <c r="F175" s="98">
        <f t="shared" si="2"/>
        <v>250000</v>
      </c>
    </row>
    <row r="176" spans="1:6" ht="21">
      <c r="A176" s="42" t="s">
        <v>246</v>
      </c>
      <c r="B176" s="74" t="s">
        <v>226</v>
      </c>
      <c r="C176" s="85" t="s">
        <v>459</v>
      </c>
      <c r="D176" s="40">
        <v>5561601.3799999999</v>
      </c>
      <c r="E176" s="66">
        <v>5561601.3799999999</v>
      </c>
      <c r="F176" s="43" t="str">
        <f t="shared" si="2"/>
        <v>-</v>
      </c>
    </row>
    <row r="177" spans="1:6" ht="21">
      <c r="A177" s="42" t="s">
        <v>248</v>
      </c>
      <c r="B177" s="74" t="s">
        <v>226</v>
      </c>
      <c r="C177" s="85" t="s">
        <v>460</v>
      </c>
      <c r="D177" s="40">
        <v>5561601.3799999999</v>
      </c>
      <c r="E177" s="66">
        <v>5561601.3799999999</v>
      </c>
      <c r="F177" s="43" t="str">
        <f t="shared" si="2"/>
        <v>-</v>
      </c>
    </row>
    <row r="178" spans="1:6">
      <c r="A178" s="42" t="s">
        <v>250</v>
      </c>
      <c r="B178" s="74" t="s">
        <v>226</v>
      </c>
      <c r="C178" s="85" t="s">
        <v>461</v>
      </c>
      <c r="D178" s="40">
        <v>5561601.3799999999</v>
      </c>
      <c r="E178" s="66">
        <v>5561601.3799999999</v>
      </c>
      <c r="F178" s="43" t="str">
        <f t="shared" si="2"/>
        <v>-</v>
      </c>
    </row>
    <row r="179" spans="1:6">
      <c r="A179" s="42" t="s">
        <v>271</v>
      </c>
      <c r="B179" s="74" t="s">
        <v>226</v>
      </c>
      <c r="C179" s="85" t="s">
        <v>462</v>
      </c>
      <c r="D179" s="40">
        <v>424797.28</v>
      </c>
      <c r="E179" s="66">
        <v>174797.28</v>
      </c>
      <c r="F179" s="43">
        <f t="shared" si="2"/>
        <v>250000.00000000003</v>
      </c>
    </row>
    <row r="180" spans="1:6">
      <c r="A180" s="42" t="s">
        <v>302</v>
      </c>
      <c r="B180" s="74" t="s">
        <v>226</v>
      </c>
      <c r="C180" s="85" t="s">
        <v>463</v>
      </c>
      <c r="D180" s="40">
        <v>424797.28</v>
      </c>
      <c r="E180" s="66">
        <v>174797.28</v>
      </c>
      <c r="F180" s="43">
        <f t="shared" si="2"/>
        <v>250000.00000000003</v>
      </c>
    </row>
    <row r="181" spans="1:6" ht="21">
      <c r="A181" s="42" t="s">
        <v>304</v>
      </c>
      <c r="B181" s="74" t="s">
        <v>226</v>
      </c>
      <c r="C181" s="85" t="s">
        <v>464</v>
      </c>
      <c r="D181" s="40">
        <v>424797.28</v>
      </c>
      <c r="E181" s="66">
        <v>174797.28</v>
      </c>
      <c r="F181" s="43">
        <f t="shared" si="2"/>
        <v>250000.00000000003</v>
      </c>
    </row>
    <row r="182" spans="1:6">
      <c r="A182" s="93" t="s">
        <v>465</v>
      </c>
      <c r="B182" s="94" t="s">
        <v>226</v>
      </c>
      <c r="C182" s="95" t="s">
        <v>466</v>
      </c>
      <c r="D182" s="96">
        <v>9316210</v>
      </c>
      <c r="E182" s="97">
        <v>99000</v>
      </c>
      <c r="F182" s="98">
        <f t="shared" si="2"/>
        <v>9217210</v>
      </c>
    </row>
    <row r="183" spans="1:6" ht="31.2">
      <c r="A183" s="93" t="s">
        <v>467</v>
      </c>
      <c r="B183" s="94" t="s">
        <v>226</v>
      </c>
      <c r="C183" s="95" t="s">
        <v>468</v>
      </c>
      <c r="D183" s="96">
        <v>774000</v>
      </c>
      <c r="E183" s="97" t="s">
        <v>52</v>
      </c>
      <c r="F183" s="98">
        <f t="shared" si="2"/>
        <v>774000</v>
      </c>
    </row>
    <row r="184" spans="1:6" ht="21">
      <c r="A184" s="93" t="s">
        <v>469</v>
      </c>
      <c r="B184" s="94" t="s">
        <v>226</v>
      </c>
      <c r="C184" s="95" t="s">
        <v>470</v>
      </c>
      <c r="D184" s="96">
        <v>774000</v>
      </c>
      <c r="E184" s="97" t="s">
        <v>52</v>
      </c>
      <c r="F184" s="98">
        <f t="shared" si="2"/>
        <v>774000</v>
      </c>
    </row>
    <row r="185" spans="1:6" ht="21">
      <c r="A185" s="42" t="s">
        <v>246</v>
      </c>
      <c r="B185" s="74" t="s">
        <v>226</v>
      </c>
      <c r="C185" s="85" t="s">
        <v>471</v>
      </c>
      <c r="D185" s="40">
        <v>774000</v>
      </c>
      <c r="E185" s="66" t="s">
        <v>52</v>
      </c>
      <c r="F185" s="43">
        <f t="shared" si="2"/>
        <v>774000</v>
      </c>
    </row>
    <row r="186" spans="1:6" ht="21">
      <c r="A186" s="42" t="s">
        <v>248</v>
      </c>
      <c r="B186" s="74" t="s">
        <v>226</v>
      </c>
      <c r="C186" s="85" t="s">
        <v>472</v>
      </c>
      <c r="D186" s="40">
        <v>774000</v>
      </c>
      <c r="E186" s="66" t="s">
        <v>52</v>
      </c>
      <c r="F186" s="43">
        <f t="shared" si="2"/>
        <v>774000</v>
      </c>
    </row>
    <row r="187" spans="1:6">
      <c r="A187" s="42" t="s">
        <v>250</v>
      </c>
      <c r="B187" s="74" t="s">
        <v>226</v>
      </c>
      <c r="C187" s="85" t="s">
        <v>473</v>
      </c>
      <c r="D187" s="40">
        <v>774000</v>
      </c>
      <c r="E187" s="66" t="s">
        <v>52</v>
      </c>
      <c r="F187" s="43">
        <f t="shared" si="2"/>
        <v>774000</v>
      </c>
    </row>
    <row r="188" spans="1:6" ht="51.6">
      <c r="A188" s="93" t="s">
        <v>474</v>
      </c>
      <c r="B188" s="94" t="s">
        <v>226</v>
      </c>
      <c r="C188" s="95" t="s">
        <v>475</v>
      </c>
      <c r="D188" s="96">
        <v>358000</v>
      </c>
      <c r="E188" s="97">
        <v>99000</v>
      </c>
      <c r="F188" s="98">
        <f t="shared" si="2"/>
        <v>259000</v>
      </c>
    </row>
    <row r="189" spans="1:6">
      <c r="A189" s="93" t="s">
        <v>476</v>
      </c>
      <c r="B189" s="94" t="s">
        <v>226</v>
      </c>
      <c r="C189" s="95" t="s">
        <v>477</v>
      </c>
      <c r="D189" s="96">
        <v>358000</v>
      </c>
      <c r="E189" s="97">
        <v>99000</v>
      </c>
      <c r="F189" s="98">
        <f t="shared" si="2"/>
        <v>259000</v>
      </c>
    </row>
    <row r="190" spans="1:6" ht="21">
      <c r="A190" s="42" t="s">
        <v>246</v>
      </c>
      <c r="B190" s="74" t="s">
        <v>226</v>
      </c>
      <c r="C190" s="85" t="s">
        <v>478</v>
      </c>
      <c r="D190" s="40">
        <v>358000</v>
      </c>
      <c r="E190" s="66">
        <v>99000</v>
      </c>
      <c r="F190" s="43">
        <f t="shared" si="2"/>
        <v>259000</v>
      </c>
    </row>
    <row r="191" spans="1:6" ht="21">
      <c r="A191" s="42" t="s">
        <v>248</v>
      </c>
      <c r="B191" s="74" t="s">
        <v>226</v>
      </c>
      <c r="C191" s="85" t="s">
        <v>479</v>
      </c>
      <c r="D191" s="40">
        <v>358000</v>
      </c>
      <c r="E191" s="66">
        <v>99000</v>
      </c>
      <c r="F191" s="43">
        <f t="shared" si="2"/>
        <v>259000</v>
      </c>
    </row>
    <row r="192" spans="1:6">
      <c r="A192" s="42" t="s">
        <v>250</v>
      </c>
      <c r="B192" s="74" t="s">
        <v>226</v>
      </c>
      <c r="C192" s="85" t="s">
        <v>480</v>
      </c>
      <c r="D192" s="40">
        <v>358000</v>
      </c>
      <c r="E192" s="66">
        <v>99000</v>
      </c>
      <c r="F192" s="43">
        <f t="shared" si="2"/>
        <v>259000</v>
      </c>
    </row>
    <row r="193" spans="1:6" ht="21">
      <c r="A193" s="93" t="s">
        <v>440</v>
      </c>
      <c r="B193" s="94" t="s">
        <v>226</v>
      </c>
      <c r="C193" s="95" t="s">
        <v>481</v>
      </c>
      <c r="D193" s="96">
        <v>8184210</v>
      </c>
      <c r="E193" s="97" t="s">
        <v>52</v>
      </c>
      <c r="F193" s="98">
        <f t="shared" si="2"/>
        <v>8184210</v>
      </c>
    </row>
    <row r="194" spans="1:6" ht="21">
      <c r="A194" s="93" t="s">
        <v>482</v>
      </c>
      <c r="B194" s="94" t="s">
        <v>226</v>
      </c>
      <c r="C194" s="95" t="s">
        <v>483</v>
      </c>
      <c r="D194" s="96">
        <v>8184210</v>
      </c>
      <c r="E194" s="97" t="s">
        <v>52</v>
      </c>
      <c r="F194" s="98">
        <f t="shared" si="2"/>
        <v>8184210</v>
      </c>
    </row>
    <row r="195" spans="1:6" ht="21">
      <c r="A195" s="42" t="s">
        <v>351</v>
      </c>
      <c r="B195" s="74" t="s">
        <v>226</v>
      </c>
      <c r="C195" s="85" t="s">
        <v>484</v>
      </c>
      <c r="D195" s="40">
        <v>8184210</v>
      </c>
      <c r="E195" s="66" t="s">
        <v>52</v>
      </c>
      <c r="F195" s="43">
        <f t="shared" si="2"/>
        <v>8184210</v>
      </c>
    </row>
    <row r="196" spans="1:6">
      <c r="A196" s="42" t="s">
        <v>353</v>
      </c>
      <c r="B196" s="74" t="s">
        <v>226</v>
      </c>
      <c r="C196" s="85" t="s">
        <v>485</v>
      </c>
      <c r="D196" s="40">
        <v>8184210</v>
      </c>
      <c r="E196" s="66" t="s">
        <v>52</v>
      </c>
      <c r="F196" s="43">
        <f t="shared" si="2"/>
        <v>8184210</v>
      </c>
    </row>
    <row r="197" spans="1:6" ht="21">
      <c r="A197" s="42" t="s">
        <v>355</v>
      </c>
      <c r="B197" s="74" t="s">
        <v>226</v>
      </c>
      <c r="C197" s="85" t="s">
        <v>486</v>
      </c>
      <c r="D197" s="40">
        <v>8184210</v>
      </c>
      <c r="E197" s="66" t="s">
        <v>52</v>
      </c>
      <c r="F197" s="43">
        <f t="shared" si="2"/>
        <v>8184210</v>
      </c>
    </row>
    <row r="198" spans="1:6">
      <c r="A198" s="93" t="s">
        <v>487</v>
      </c>
      <c r="B198" s="94" t="s">
        <v>226</v>
      </c>
      <c r="C198" s="95" t="s">
        <v>488</v>
      </c>
      <c r="D198" s="96">
        <v>543302908.25999999</v>
      </c>
      <c r="E198" s="97">
        <v>122765124.3</v>
      </c>
      <c r="F198" s="98">
        <f t="shared" si="2"/>
        <v>420537783.95999998</v>
      </c>
    </row>
    <row r="199" spans="1:6">
      <c r="A199" s="93" t="s">
        <v>489</v>
      </c>
      <c r="B199" s="94" t="s">
        <v>226</v>
      </c>
      <c r="C199" s="95" t="s">
        <v>490</v>
      </c>
      <c r="D199" s="96">
        <v>145498722.97999999</v>
      </c>
      <c r="E199" s="97">
        <v>97119224.060000002</v>
      </c>
      <c r="F199" s="98">
        <f t="shared" si="2"/>
        <v>48379498.919999987</v>
      </c>
    </row>
    <row r="200" spans="1:6" ht="21">
      <c r="A200" s="93" t="s">
        <v>491</v>
      </c>
      <c r="B200" s="94" t="s">
        <v>226</v>
      </c>
      <c r="C200" s="95" t="s">
        <v>492</v>
      </c>
      <c r="D200" s="96">
        <v>19764000</v>
      </c>
      <c r="E200" s="97">
        <v>12108000</v>
      </c>
      <c r="F200" s="98">
        <f t="shared" si="2"/>
        <v>7656000</v>
      </c>
    </row>
    <row r="201" spans="1:6" ht="21">
      <c r="A201" s="93" t="s">
        <v>493</v>
      </c>
      <c r="B201" s="94" t="s">
        <v>226</v>
      </c>
      <c r="C201" s="95" t="s">
        <v>494</v>
      </c>
      <c r="D201" s="96">
        <v>19764000</v>
      </c>
      <c r="E201" s="97">
        <v>12108000</v>
      </c>
      <c r="F201" s="98">
        <f t="shared" si="2"/>
        <v>7656000</v>
      </c>
    </row>
    <row r="202" spans="1:6" ht="21">
      <c r="A202" s="42" t="s">
        <v>351</v>
      </c>
      <c r="B202" s="74" t="s">
        <v>226</v>
      </c>
      <c r="C202" s="85" t="s">
        <v>495</v>
      </c>
      <c r="D202" s="40">
        <v>19764000</v>
      </c>
      <c r="E202" s="66">
        <v>12108000</v>
      </c>
      <c r="F202" s="43">
        <f t="shared" si="2"/>
        <v>7656000</v>
      </c>
    </row>
    <row r="203" spans="1:6">
      <c r="A203" s="42" t="s">
        <v>353</v>
      </c>
      <c r="B203" s="74" t="s">
        <v>226</v>
      </c>
      <c r="C203" s="85" t="s">
        <v>496</v>
      </c>
      <c r="D203" s="40">
        <v>19764000</v>
      </c>
      <c r="E203" s="66">
        <v>12108000</v>
      </c>
      <c r="F203" s="43">
        <f t="shared" si="2"/>
        <v>7656000</v>
      </c>
    </row>
    <row r="204" spans="1:6" ht="21">
      <c r="A204" s="42" t="s">
        <v>497</v>
      </c>
      <c r="B204" s="74" t="s">
        <v>226</v>
      </c>
      <c r="C204" s="85" t="s">
        <v>498</v>
      </c>
      <c r="D204" s="40">
        <v>19764000</v>
      </c>
      <c r="E204" s="66">
        <v>12108000</v>
      </c>
      <c r="F204" s="43">
        <f t="shared" si="2"/>
        <v>7656000</v>
      </c>
    </row>
    <row r="205" spans="1:6" ht="31.2">
      <c r="A205" s="93" t="s">
        <v>499</v>
      </c>
      <c r="B205" s="94" t="s">
        <v>226</v>
      </c>
      <c r="C205" s="95" t="s">
        <v>500</v>
      </c>
      <c r="D205" s="96">
        <v>1451154</v>
      </c>
      <c r="E205" s="97" t="s">
        <v>52</v>
      </c>
      <c r="F205" s="98">
        <f t="shared" si="2"/>
        <v>1451154</v>
      </c>
    </row>
    <row r="206" spans="1:6" ht="31.2">
      <c r="A206" s="93" t="s">
        <v>501</v>
      </c>
      <c r="B206" s="94" t="s">
        <v>226</v>
      </c>
      <c r="C206" s="95" t="s">
        <v>502</v>
      </c>
      <c r="D206" s="96">
        <v>1351154</v>
      </c>
      <c r="E206" s="97" t="s">
        <v>52</v>
      </c>
      <c r="F206" s="98">
        <f t="shared" si="2"/>
        <v>1351154</v>
      </c>
    </row>
    <row r="207" spans="1:6" ht="21">
      <c r="A207" s="42" t="s">
        <v>351</v>
      </c>
      <c r="B207" s="74" t="s">
        <v>226</v>
      </c>
      <c r="C207" s="85" t="s">
        <v>503</v>
      </c>
      <c r="D207" s="40">
        <v>1351154</v>
      </c>
      <c r="E207" s="66" t="s">
        <v>52</v>
      </c>
      <c r="F207" s="43">
        <f t="shared" ref="F207:F270" si="3">IF(OR(D207="-",IF(E207="-",0,E207)&gt;=IF(D207="-",0,D207)),"-",IF(D207="-",0,D207)-IF(E207="-",0,E207))</f>
        <v>1351154</v>
      </c>
    </row>
    <row r="208" spans="1:6">
      <c r="A208" s="42" t="s">
        <v>353</v>
      </c>
      <c r="B208" s="74" t="s">
        <v>226</v>
      </c>
      <c r="C208" s="85" t="s">
        <v>504</v>
      </c>
      <c r="D208" s="40">
        <v>1351154</v>
      </c>
      <c r="E208" s="66" t="s">
        <v>52</v>
      </c>
      <c r="F208" s="43">
        <f t="shared" si="3"/>
        <v>1351154</v>
      </c>
    </row>
    <row r="209" spans="1:6" ht="21">
      <c r="A209" s="42" t="s">
        <v>497</v>
      </c>
      <c r="B209" s="74" t="s">
        <v>226</v>
      </c>
      <c r="C209" s="85" t="s">
        <v>505</v>
      </c>
      <c r="D209" s="40">
        <v>1351154</v>
      </c>
      <c r="E209" s="66" t="s">
        <v>52</v>
      </c>
      <c r="F209" s="43">
        <f t="shared" si="3"/>
        <v>1351154</v>
      </c>
    </row>
    <row r="210" spans="1:6" ht="31.2">
      <c r="A210" s="93" t="s">
        <v>506</v>
      </c>
      <c r="B210" s="94" t="s">
        <v>226</v>
      </c>
      <c r="C210" s="95" t="s">
        <v>507</v>
      </c>
      <c r="D210" s="96">
        <v>100000</v>
      </c>
      <c r="E210" s="97" t="s">
        <v>52</v>
      </c>
      <c r="F210" s="98">
        <f t="shared" si="3"/>
        <v>100000</v>
      </c>
    </row>
    <row r="211" spans="1:6" ht="21">
      <c r="A211" s="42" t="s">
        <v>351</v>
      </c>
      <c r="B211" s="74" t="s">
        <v>226</v>
      </c>
      <c r="C211" s="85" t="s">
        <v>508</v>
      </c>
      <c r="D211" s="40">
        <v>100000</v>
      </c>
      <c r="E211" s="66" t="s">
        <v>52</v>
      </c>
      <c r="F211" s="43">
        <f t="shared" si="3"/>
        <v>100000</v>
      </c>
    </row>
    <row r="212" spans="1:6">
      <c r="A212" s="42" t="s">
        <v>353</v>
      </c>
      <c r="B212" s="74" t="s">
        <v>226</v>
      </c>
      <c r="C212" s="85" t="s">
        <v>509</v>
      </c>
      <c r="D212" s="40">
        <v>100000</v>
      </c>
      <c r="E212" s="66" t="s">
        <v>52</v>
      </c>
      <c r="F212" s="43">
        <f t="shared" si="3"/>
        <v>100000</v>
      </c>
    </row>
    <row r="213" spans="1:6" ht="21">
      <c r="A213" s="42" t="s">
        <v>497</v>
      </c>
      <c r="B213" s="74" t="s">
        <v>226</v>
      </c>
      <c r="C213" s="85" t="s">
        <v>510</v>
      </c>
      <c r="D213" s="40">
        <v>100000</v>
      </c>
      <c r="E213" s="66" t="s">
        <v>52</v>
      </c>
      <c r="F213" s="43">
        <f t="shared" si="3"/>
        <v>100000</v>
      </c>
    </row>
    <row r="214" spans="1:6" ht="21">
      <c r="A214" s="93" t="s">
        <v>511</v>
      </c>
      <c r="B214" s="94" t="s">
        <v>226</v>
      </c>
      <c r="C214" s="95" t="s">
        <v>512</v>
      </c>
      <c r="D214" s="96">
        <v>39295103</v>
      </c>
      <c r="E214" s="97">
        <v>58708.08</v>
      </c>
      <c r="F214" s="98">
        <f t="shared" si="3"/>
        <v>39236394.920000002</v>
      </c>
    </row>
    <row r="215" spans="1:6">
      <c r="A215" s="93" t="s">
        <v>513</v>
      </c>
      <c r="B215" s="94" t="s">
        <v>226</v>
      </c>
      <c r="C215" s="95" t="s">
        <v>514</v>
      </c>
      <c r="D215" s="96">
        <v>11190490</v>
      </c>
      <c r="E215" s="97" t="s">
        <v>52</v>
      </c>
      <c r="F215" s="98">
        <f t="shared" si="3"/>
        <v>11190490</v>
      </c>
    </row>
    <row r="216" spans="1:6" ht="21">
      <c r="A216" s="42" t="s">
        <v>246</v>
      </c>
      <c r="B216" s="74" t="s">
        <v>226</v>
      </c>
      <c r="C216" s="85" t="s">
        <v>515</v>
      </c>
      <c r="D216" s="40">
        <v>11190490</v>
      </c>
      <c r="E216" s="66" t="s">
        <v>52</v>
      </c>
      <c r="F216" s="43">
        <f t="shared" si="3"/>
        <v>11190490</v>
      </c>
    </row>
    <row r="217" spans="1:6" ht="21">
      <c r="A217" s="42" t="s">
        <v>248</v>
      </c>
      <c r="B217" s="74" t="s">
        <v>226</v>
      </c>
      <c r="C217" s="85" t="s">
        <v>516</v>
      </c>
      <c r="D217" s="40">
        <v>11190490</v>
      </c>
      <c r="E217" s="66" t="s">
        <v>52</v>
      </c>
      <c r="F217" s="43">
        <f t="shared" si="3"/>
        <v>11190490</v>
      </c>
    </row>
    <row r="218" spans="1:6">
      <c r="A218" s="42" t="s">
        <v>250</v>
      </c>
      <c r="B218" s="74" t="s">
        <v>226</v>
      </c>
      <c r="C218" s="85" t="s">
        <v>517</v>
      </c>
      <c r="D218" s="40">
        <v>11190490</v>
      </c>
      <c r="E218" s="66" t="s">
        <v>52</v>
      </c>
      <c r="F218" s="43">
        <f t="shared" si="3"/>
        <v>11190490</v>
      </c>
    </row>
    <row r="219" spans="1:6">
      <c r="A219" s="93" t="s">
        <v>518</v>
      </c>
      <c r="B219" s="94" t="s">
        <v>226</v>
      </c>
      <c r="C219" s="95" t="s">
        <v>519</v>
      </c>
      <c r="D219" s="96">
        <v>4682000</v>
      </c>
      <c r="E219" s="97">
        <v>58708.08</v>
      </c>
      <c r="F219" s="98">
        <f t="shared" si="3"/>
        <v>4623291.92</v>
      </c>
    </row>
    <row r="220" spans="1:6" ht="21">
      <c r="A220" s="42" t="s">
        <v>246</v>
      </c>
      <c r="B220" s="74" t="s">
        <v>226</v>
      </c>
      <c r="C220" s="85" t="s">
        <v>520</v>
      </c>
      <c r="D220" s="40">
        <v>4682000</v>
      </c>
      <c r="E220" s="66">
        <v>58708.08</v>
      </c>
      <c r="F220" s="43">
        <f t="shared" si="3"/>
        <v>4623291.92</v>
      </c>
    </row>
    <row r="221" spans="1:6" ht="21">
      <c r="A221" s="42" t="s">
        <v>248</v>
      </c>
      <c r="B221" s="74" t="s">
        <v>226</v>
      </c>
      <c r="C221" s="85" t="s">
        <v>521</v>
      </c>
      <c r="D221" s="40">
        <v>4682000</v>
      </c>
      <c r="E221" s="66">
        <v>58708.08</v>
      </c>
      <c r="F221" s="43">
        <f t="shared" si="3"/>
        <v>4623291.92</v>
      </c>
    </row>
    <row r="222" spans="1:6">
      <c r="A222" s="42" t="s">
        <v>250</v>
      </c>
      <c r="B222" s="74" t="s">
        <v>226</v>
      </c>
      <c r="C222" s="85" t="s">
        <v>522</v>
      </c>
      <c r="D222" s="40">
        <v>4682000</v>
      </c>
      <c r="E222" s="66">
        <v>58708.08</v>
      </c>
      <c r="F222" s="43">
        <f t="shared" si="3"/>
        <v>4623291.92</v>
      </c>
    </row>
    <row r="223" spans="1:6" ht="31.2">
      <c r="A223" s="93" t="s">
        <v>523</v>
      </c>
      <c r="B223" s="94" t="s">
        <v>226</v>
      </c>
      <c r="C223" s="95" t="s">
        <v>524</v>
      </c>
      <c r="D223" s="96">
        <v>23422613</v>
      </c>
      <c r="E223" s="97" t="s">
        <v>52</v>
      </c>
      <c r="F223" s="98">
        <f t="shared" si="3"/>
        <v>23422613</v>
      </c>
    </row>
    <row r="224" spans="1:6" ht="21">
      <c r="A224" s="42" t="s">
        <v>280</v>
      </c>
      <c r="B224" s="74" t="s">
        <v>226</v>
      </c>
      <c r="C224" s="85" t="s">
        <v>525</v>
      </c>
      <c r="D224" s="40">
        <v>23422613</v>
      </c>
      <c r="E224" s="66" t="s">
        <v>52</v>
      </c>
      <c r="F224" s="43">
        <f t="shared" si="3"/>
        <v>23422613</v>
      </c>
    </row>
    <row r="225" spans="1:6" ht="21">
      <c r="A225" s="42" t="s">
        <v>309</v>
      </c>
      <c r="B225" s="74" t="s">
        <v>226</v>
      </c>
      <c r="C225" s="85" t="s">
        <v>526</v>
      </c>
      <c r="D225" s="40">
        <v>23422613</v>
      </c>
      <c r="E225" s="66" t="s">
        <v>52</v>
      </c>
      <c r="F225" s="43">
        <f t="shared" si="3"/>
        <v>23422613</v>
      </c>
    </row>
    <row r="226" spans="1:6" ht="21">
      <c r="A226" s="42" t="s">
        <v>311</v>
      </c>
      <c r="B226" s="74" t="s">
        <v>226</v>
      </c>
      <c r="C226" s="85" t="s">
        <v>527</v>
      </c>
      <c r="D226" s="40">
        <v>23422613</v>
      </c>
      <c r="E226" s="66" t="s">
        <v>52</v>
      </c>
      <c r="F226" s="43">
        <f t="shared" si="3"/>
        <v>23422613</v>
      </c>
    </row>
    <row r="227" spans="1:6" ht="72">
      <c r="A227" s="108" t="s">
        <v>528</v>
      </c>
      <c r="B227" s="94" t="s">
        <v>226</v>
      </c>
      <c r="C227" s="95" t="s">
        <v>529</v>
      </c>
      <c r="D227" s="96">
        <v>84952515.980000004</v>
      </c>
      <c r="E227" s="97">
        <v>84952515.980000004</v>
      </c>
      <c r="F227" s="98" t="str">
        <f t="shared" si="3"/>
        <v>-</v>
      </c>
    </row>
    <row r="228" spans="1:6" ht="21">
      <c r="A228" s="93" t="s">
        <v>530</v>
      </c>
      <c r="B228" s="94" t="s">
        <v>226</v>
      </c>
      <c r="C228" s="95" t="s">
        <v>531</v>
      </c>
      <c r="D228" s="96">
        <v>84952515.980000004</v>
      </c>
      <c r="E228" s="97">
        <v>84952515.980000004</v>
      </c>
      <c r="F228" s="98" t="str">
        <f t="shared" si="3"/>
        <v>-</v>
      </c>
    </row>
    <row r="229" spans="1:6" ht="21">
      <c r="A229" s="42" t="s">
        <v>246</v>
      </c>
      <c r="B229" s="74" t="s">
        <v>226</v>
      </c>
      <c r="C229" s="85" t="s">
        <v>532</v>
      </c>
      <c r="D229" s="40">
        <v>84952515.980000004</v>
      </c>
      <c r="E229" s="66">
        <v>84952515.980000004</v>
      </c>
      <c r="F229" s="43" t="str">
        <f t="shared" si="3"/>
        <v>-</v>
      </c>
    </row>
    <row r="230" spans="1:6" ht="21">
      <c r="A230" s="42" t="s">
        <v>248</v>
      </c>
      <c r="B230" s="74" t="s">
        <v>226</v>
      </c>
      <c r="C230" s="85" t="s">
        <v>533</v>
      </c>
      <c r="D230" s="40">
        <v>84952515.980000004</v>
      </c>
      <c r="E230" s="66">
        <v>84952515.980000004</v>
      </c>
      <c r="F230" s="43" t="str">
        <f t="shared" si="3"/>
        <v>-</v>
      </c>
    </row>
    <row r="231" spans="1:6">
      <c r="A231" s="42" t="s">
        <v>250</v>
      </c>
      <c r="B231" s="74" t="s">
        <v>226</v>
      </c>
      <c r="C231" s="85" t="s">
        <v>534</v>
      </c>
      <c r="D231" s="40">
        <v>84952515.980000004</v>
      </c>
      <c r="E231" s="66">
        <v>84952515.980000004</v>
      </c>
      <c r="F231" s="43" t="str">
        <f t="shared" si="3"/>
        <v>-</v>
      </c>
    </row>
    <row r="232" spans="1:6" ht="21">
      <c r="A232" s="93" t="s">
        <v>234</v>
      </c>
      <c r="B232" s="94" t="s">
        <v>226</v>
      </c>
      <c r="C232" s="95" t="s">
        <v>535</v>
      </c>
      <c r="D232" s="96">
        <v>35950</v>
      </c>
      <c r="E232" s="97" t="s">
        <v>52</v>
      </c>
      <c r="F232" s="98">
        <f t="shared" si="3"/>
        <v>35950</v>
      </c>
    </row>
    <row r="233" spans="1:6">
      <c r="A233" s="93" t="s">
        <v>518</v>
      </c>
      <c r="B233" s="94" t="s">
        <v>226</v>
      </c>
      <c r="C233" s="95" t="s">
        <v>536</v>
      </c>
      <c r="D233" s="96">
        <v>35950</v>
      </c>
      <c r="E233" s="97" t="s">
        <v>52</v>
      </c>
      <c r="F233" s="98">
        <f t="shared" si="3"/>
        <v>35950</v>
      </c>
    </row>
    <row r="234" spans="1:6" ht="21">
      <c r="A234" s="42" t="s">
        <v>246</v>
      </c>
      <c r="B234" s="74" t="s">
        <v>226</v>
      </c>
      <c r="C234" s="85" t="s">
        <v>537</v>
      </c>
      <c r="D234" s="40">
        <v>35950</v>
      </c>
      <c r="E234" s="66" t="s">
        <v>52</v>
      </c>
      <c r="F234" s="43">
        <f t="shared" si="3"/>
        <v>35950</v>
      </c>
    </row>
    <row r="235" spans="1:6" ht="21">
      <c r="A235" s="42" t="s">
        <v>248</v>
      </c>
      <c r="B235" s="74" t="s">
        <v>226</v>
      </c>
      <c r="C235" s="85" t="s">
        <v>538</v>
      </c>
      <c r="D235" s="40">
        <v>35950</v>
      </c>
      <c r="E235" s="66" t="s">
        <v>52</v>
      </c>
      <c r="F235" s="43">
        <f t="shared" si="3"/>
        <v>35950</v>
      </c>
    </row>
    <row r="236" spans="1:6">
      <c r="A236" s="42" t="s">
        <v>250</v>
      </c>
      <c r="B236" s="74" t="s">
        <v>226</v>
      </c>
      <c r="C236" s="85" t="s">
        <v>539</v>
      </c>
      <c r="D236" s="40">
        <v>35950</v>
      </c>
      <c r="E236" s="66" t="s">
        <v>52</v>
      </c>
      <c r="F236" s="43">
        <f t="shared" si="3"/>
        <v>35950</v>
      </c>
    </row>
    <row r="237" spans="1:6">
      <c r="A237" s="93" t="s">
        <v>540</v>
      </c>
      <c r="B237" s="94" t="s">
        <v>226</v>
      </c>
      <c r="C237" s="95" t="s">
        <v>541</v>
      </c>
      <c r="D237" s="96">
        <v>86158027.799999997</v>
      </c>
      <c r="E237" s="97">
        <v>646967.55000000005</v>
      </c>
      <c r="F237" s="98">
        <f t="shared" si="3"/>
        <v>85511060.25</v>
      </c>
    </row>
    <row r="238" spans="1:6" ht="31.2">
      <c r="A238" s="93" t="s">
        <v>542</v>
      </c>
      <c r="B238" s="94" t="s">
        <v>226</v>
      </c>
      <c r="C238" s="95" t="s">
        <v>543</v>
      </c>
      <c r="D238" s="96">
        <v>11400268.140000001</v>
      </c>
      <c r="E238" s="97" t="s">
        <v>52</v>
      </c>
      <c r="F238" s="98">
        <f t="shared" si="3"/>
        <v>11400268.140000001</v>
      </c>
    </row>
    <row r="239" spans="1:6">
      <c r="A239" s="93" t="s">
        <v>544</v>
      </c>
      <c r="B239" s="94" t="s">
        <v>226</v>
      </c>
      <c r="C239" s="95" t="s">
        <v>545</v>
      </c>
      <c r="D239" s="96">
        <v>1910345</v>
      </c>
      <c r="E239" s="97" t="s">
        <v>52</v>
      </c>
      <c r="F239" s="98">
        <f t="shared" si="3"/>
        <v>1910345</v>
      </c>
    </row>
    <row r="240" spans="1:6" ht="21">
      <c r="A240" s="42" t="s">
        <v>246</v>
      </c>
      <c r="B240" s="74" t="s">
        <v>226</v>
      </c>
      <c r="C240" s="85" t="s">
        <v>546</v>
      </c>
      <c r="D240" s="40">
        <v>1910345</v>
      </c>
      <c r="E240" s="66" t="s">
        <v>52</v>
      </c>
      <c r="F240" s="43">
        <f t="shared" si="3"/>
        <v>1910345</v>
      </c>
    </row>
    <row r="241" spans="1:6" ht="21">
      <c r="A241" s="42" t="s">
        <v>248</v>
      </c>
      <c r="B241" s="74" t="s">
        <v>226</v>
      </c>
      <c r="C241" s="85" t="s">
        <v>547</v>
      </c>
      <c r="D241" s="40">
        <v>1910345</v>
      </c>
      <c r="E241" s="66" t="s">
        <v>52</v>
      </c>
      <c r="F241" s="43">
        <f t="shared" si="3"/>
        <v>1910345</v>
      </c>
    </row>
    <row r="242" spans="1:6">
      <c r="A242" s="42" t="s">
        <v>250</v>
      </c>
      <c r="B242" s="74" t="s">
        <v>226</v>
      </c>
      <c r="C242" s="85" t="s">
        <v>548</v>
      </c>
      <c r="D242" s="40">
        <v>1910345</v>
      </c>
      <c r="E242" s="66" t="s">
        <v>52</v>
      </c>
      <c r="F242" s="43">
        <f t="shared" si="3"/>
        <v>1910345</v>
      </c>
    </row>
    <row r="243" spans="1:6" ht="31.2">
      <c r="A243" s="93" t="s">
        <v>549</v>
      </c>
      <c r="B243" s="94" t="s">
        <v>226</v>
      </c>
      <c r="C243" s="95" t="s">
        <v>550</v>
      </c>
      <c r="D243" s="96">
        <v>7101923.1399999997</v>
      </c>
      <c r="E243" s="97" t="s">
        <v>52</v>
      </c>
      <c r="F243" s="98">
        <f t="shared" si="3"/>
        <v>7101923.1399999997</v>
      </c>
    </row>
    <row r="244" spans="1:6" ht="21">
      <c r="A244" s="42" t="s">
        <v>246</v>
      </c>
      <c r="B244" s="74" t="s">
        <v>226</v>
      </c>
      <c r="C244" s="85" t="s">
        <v>551</v>
      </c>
      <c r="D244" s="40">
        <v>7101923.1399999997</v>
      </c>
      <c r="E244" s="66" t="s">
        <v>52</v>
      </c>
      <c r="F244" s="43">
        <f t="shared" si="3"/>
        <v>7101923.1399999997</v>
      </c>
    </row>
    <row r="245" spans="1:6" ht="21">
      <c r="A245" s="42" t="s">
        <v>248</v>
      </c>
      <c r="B245" s="74" t="s">
        <v>226</v>
      </c>
      <c r="C245" s="85" t="s">
        <v>552</v>
      </c>
      <c r="D245" s="40">
        <v>7101923.1399999997</v>
      </c>
      <c r="E245" s="66" t="s">
        <v>52</v>
      </c>
      <c r="F245" s="43">
        <f t="shared" si="3"/>
        <v>7101923.1399999997</v>
      </c>
    </row>
    <row r="246" spans="1:6" ht="21">
      <c r="A246" s="42" t="s">
        <v>553</v>
      </c>
      <c r="B246" s="74" t="s">
        <v>226</v>
      </c>
      <c r="C246" s="85" t="s">
        <v>554</v>
      </c>
      <c r="D246" s="40">
        <v>7101923.1399999997</v>
      </c>
      <c r="E246" s="66" t="s">
        <v>52</v>
      </c>
      <c r="F246" s="43">
        <f t="shared" si="3"/>
        <v>7101923.1399999997</v>
      </c>
    </row>
    <row r="247" spans="1:6" ht="31.2">
      <c r="A247" s="93" t="s">
        <v>555</v>
      </c>
      <c r="B247" s="94" t="s">
        <v>226</v>
      </c>
      <c r="C247" s="95" t="s">
        <v>556</v>
      </c>
      <c r="D247" s="96">
        <v>2388000</v>
      </c>
      <c r="E247" s="97" t="s">
        <v>52</v>
      </c>
      <c r="F247" s="98">
        <f t="shared" si="3"/>
        <v>2388000</v>
      </c>
    </row>
    <row r="248" spans="1:6" ht="21">
      <c r="A248" s="42" t="s">
        <v>246</v>
      </c>
      <c r="B248" s="74" t="s">
        <v>226</v>
      </c>
      <c r="C248" s="85" t="s">
        <v>557</v>
      </c>
      <c r="D248" s="40">
        <v>2388000</v>
      </c>
      <c r="E248" s="66" t="s">
        <v>52</v>
      </c>
      <c r="F248" s="43">
        <f t="shared" si="3"/>
        <v>2388000</v>
      </c>
    </row>
    <row r="249" spans="1:6" ht="21">
      <c r="A249" s="42" t="s">
        <v>248</v>
      </c>
      <c r="B249" s="74" t="s">
        <v>226</v>
      </c>
      <c r="C249" s="85" t="s">
        <v>558</v>
      </c>
      <c r="D249" s="40">
        <v>2388000</v>
      </c>
      <c r="E249" s="66" t="s">
        <v>52</v>
      </c>
      <c r="F249" s="43">
        <f t="shared" si="3"/>
        <v>2388000</v>
      </c>
    </row>
    <row r="250" spans="1:6" ht="21">
      <c r="A250" s="42" t="s">
        <v>553</v>
      </c>
      <c r="B250" s="74" t="s">
        <v>226</v>
      </c>
      <c r="C250" s="85" t="s">
        <v>559</v>
      </c>
      <c r="D250" s="40">
        <v>2388000</v>
      </c>
      <c r="E250" s="66" t="s">
        <v>52</v>
      </c>
      <c r="F250" s="43">
        <f t="shared" si="3"/>
        <v>2388000</v>
      </c>
    </row>
    <row r="251" spans="1:6">
      <c r="A251" s="93" t="s">
        <v>560</v>
      </c>
      <c r="B251" s="94" t="s">
        <v>226</v>
      </c>
      <c r="C251" s="95" t="s">
        <v>561</v>
      </c>
      <c r="D251" s="96">
        <v>71055665</v>
      </c>
      <c r="E251" s="97" t="s">
        <v>52</v>
      </c>
      <c r="F251" s="98">
        <f t="shared" si="3"/>
        <v>71055665</v>
      </c>
    </row>
    <row r="252" spans="1:6">
      <c r="A252" s="93" t="s">
        <v>544</v>
      </c>
      <c r="B252" s="94" t="s">
        <v>226</v>
      </c>
      <c r="C252" s="95" t="s">
        <v>562</v>
      </c>
      <c r="D252" s="96">
        <v>242300</v>
      </c>
      <c r="E252" s="97" t="s">
        <v>52</v>
      </c>
      <c r="F252" s="98">
        <f t="shared" si="3"/>
        <v>242300</v>
      </c>
    </row>
    <row r="253" spans="1:6" ht="21">
      <c r="A253" s="42" t="s">
        <v>246</v>
      </c>
      <c r="B253" s="74" t="s">
        <v>226</v>
      </c>
      <c r="C253" s="85" t="s">
        <v>563</v>
      </c>
      <c r="D253" s="40">
        <v>242300</v>
      </c>
      <c r="E253" s="66" t="s">
        <v>52</v>
      </c>
      <c r="F253" s="43">
        <f t="shared" si="3"/>
        <v>242300</v>
      </c>
    </row>
    <row r="254" spans="1:6" ht="21">
      <c r="A254" s="42" t="s">
        <v>248</v>
      </c>
      <c r="B254" s="74" t="s">
        <v>226</v>
      </c>
      <c r="C254" s="85" t="s">
        <v>564</v>
      </c>
      <c r="D254" s="40">
        <v>242300</v>
      </c>
      <c r="E254" s="66" t="s">
        <v>52</v>
      </c>
      <c r="F254" s="43">
        <f t="shared" si="3"/>
        <v>242300</v>
      </c>
    </row>
    <row r="255" spans="1:6">
      <c r="A255" s="42" t="s">
        <v>250</v>
      </c>
      <c r="B255" s="74" t="s">
        <v>226</v>
      </c>
      <c r="C255" s="85" t="s">
        <v>565</v>
      </c>
      <c r="D255" s="40">
        <v>242300</v>
      </c>
      <c r="E255" s="66" t="s">
        <v>52</v>
      </c>
      <c r="F255" s="43">
        <f t="shared" si="3"/>
        <v>242300</v>
      </c>
    </row>
    <row r="256" spans="1:6" ht="41.4">
      <c r="A256" s="93" t="s">
        <v>566</v>
      </c>
      <c r="B256" s="94" t="s">
        <v>226</v>
      </c>
      <c r="C256" s="95" t="s">
        <v>567</v>
      </c>
      <c r="D256" s="96">
        <v>56353610</v>
      </c>
      <c r="E256" s="97" t="s">
        <v>52</v>
      </c>
      <c r="F256" s="98">
        <f t="shared" si="3"/>
        <v>56353610</v>
      </c>
    </row>
    <row r="257" spans="1:6" ht="21">
      <c r="A257" s="42" t="s">
        <v>351</v>
      </c>
      <c r="B257" s="74" t="s">
        <v>226</v>
      </c>
      <c r="C257" s="85" t="s">
        <v>568</v>
      </c>
      <c r="D257" s="40">
        <v>56353610</v>
      </c>
      <c r="E257" s="66" t="s">
        <v>52</v>
      </c>
      <c r="F257" s="43">
        <f t="shared" si="3"/>
        <v>56353610</v>
      </c>
    </row>
    <row r="258" spans="1:6">
      <c r="A258" s="42" t="s">
        <v>353</v>
      </c>
      <c r="B258" s="74" t="s">
        <v>226</v>
      </c>
      <c r="C258" s="85" t="s">
        <v>569</v>
      </c>
      <c r="D258" s="40">
        <v>56353610</v>
      </c>
      <c r="E258" s="66" t="s">
        <v>52</v>
      </c>
      <c r="F258" s="43">
        <f t="shared" si="3"/>
        <v>56353610</v>
      </c>
    </row>
    <row r="259" spans="1:6" ht="21">
      <c r="A259" s="42" t="s">
        <v>355</v>
      </c>
      <c r="B259" s="74" t="s">
        <v>226</v>
      </c>
      <c r="C259" s="85" t="s">
        <v>570</v>
      </c>
      <c r="D259" s="40">
        <v>56353610</v>
      </c>
      <c r="E259" s="66" t="s">
        <v>52</v>
      </c>
      <c r="F259" s="43">
        <f t="shared" si="3"/>
        <v>56353610</v>
      </c>
    </row>
    <row r="260" spans="1:6">
      <c r="A260" s="93" t="s">
        <v>571</v>
      </c>
      <c r="B260" s="94" t="s">
        <v>226</v>
      </c>
      <c r="C260" s="95" t="s">
        <v>572</v>
      </c>
      <c r="D260" s="96">
        <v>3632094</v>
      </c>
      <c r="E260" s="97" t="s">
        <v>52</v>
      </c>
      <c r="F260" s="98">
        <f t="shared" si="3"/>
        <v>3632094</v>
      </c>
    </row>
    <row r="261" spans="1:6" ht="21">
      <c r="A261" s="42" t="s">
        <v>351</v>
      </c>
      <c r="B261" s="74" t="s">
        <v>226</v>
      </c>
      <c r="C261" s="85" t="s">
        <v>573</v>
      </c>
      <c r="D261" s="40">
        <v>3632094</v>
      </c>
      <c r="E261" s="66" t="s">
        <v>52</v>
      </c>
      <c r="F261" s="43">
        <f t="shared" si="3"/>
        <v>3632094</v>
      </c>
    </row>
    <row r="262" spans="1:6">
      <c r="A262" s="42" t="s">
        <v>353</v>
      </c>
      <c r="B262" s="74" t="s">
        <v>226</v>
      </c>
      <c r="C262" s="85" t="s">
        <v>574</v>
      </c>
      <c r="D262" s="40">
        <v>3632094</v>
      </c>
      <c r="E262" s="66" t="s">
        <v>52</v>
      </c>
      <c r="F262" s="43">
        <f t="shared" si="3"/>
        <v>3632094</v>
      </c>
    </row>
    <row r="263" spans="1:6" ht="21">
      <c r="A263" s="42" t="s">
        <v>355</v>
      </c>
      <c r="B263" s="74" t="s">
        <v>226</v>
      </c>
      <c r="C263" s="85" t="s">
        <v>575</v>
      </c>
      <c r="D263" s="40">
        <v>3632094</v>
      </c>
      <c r="E263" s="66" t="s">
        <v>52</v>
      </c>
      <c r="F263" s="43">
        <f t="shared" si="3"/>
        <v>3632094</v>
      </c>
    </row>
    <row r="264" spans="1:6" ht="41.4">
      <c r="A264" s="93" t="s">
        <v>576</v>
      </c>
      <c r="B264" s="94" t="s">
        <v>226</v>
      </c>
      <c r="C264" s="95" t="s">
        <v>577</v>
      </c>
      <c r="D264" s="96">
        <v>10827661</v>
      </c>
      <c r="E264" s="97" t="s">
        <v>52</v>
      </c>
      <c r="F264" s="98">
        <f t="shared" si="3"/>
        <v>10827661</v>
      </c>
    </row>
    <row r="265" spans="1:6" ht="21">
      <c r="A265" s="42" t="s">
        <v>351</v>
      </c>
      <c r="B265" s="74" t="s">
        <v>226</v>
      </c>
      <c r="C265" s="85" t="s">
        <v>578</v>
      </c>
      <c r="D265" s="40">
        <v>10827661</v>
      </c>
      <c r="E265" s="66" t="s">
        <v>52</v>
      </c>
      <c r="F265" s="43">
        <f t="shared" si="3"/>
        <v>10827661</v>
      </c>
    </row>
    <row r="266" spans="1:6">
      <c r="A266" s="42" t="s">
        <v>353</v>
      </c>
      <c r="B266" s="74" t="s">
        <v>226</v>
      </c>
      <c r="C266" s="85" t="s">
        <v>579</v>
      </c>
      <c r="D266" s="40">
        <v>10827661</v>
      </c>
      <c r="E266" s="66" t="s">
        <v>52</v>
      </c>
      <c r="F266" s="43">
        <f t="shared" si="3"/>
        <v>10827661</v>
      </c>
    </row>
    <row r="267" spans="1:6" ht="21">
      <c r="A267" s="42" t="s">
        <v>355</v>
      </c>
      <c r="B267" s="74" t="s">
        <v>226</v>
      </c>
      <c r="C267" s="85" t="s">
        <v>580</v>
      </c>
      <c r="D267" s="40">
        <v>10827661</v>
      </c>
      <c r="E267" s="66" t="s">
        <v>52</v>
      </c>
      <c r="F267" s="43">
        <f t="shared" si="3"/>
        <v>10827661</v>
      </c>
    </row>
    <row r="268" spans="1:6" ht="21">
      <c r="A268" s="93" t="s">
        <v>234</v>
      </c>
      <c r="B268" s="94" t="s">
        <v>226</v>
      </c>
      <c r="C268" s="95" t="s">
        <v>581</v>
      </c>
      <c r="D268" s="96">
        <v>3702094.66</v>
      </c>
      <c r="E268" s="97">
        <v>646967.55000000005</v>
      </c>
      <c r="F268" s="98">
        <f t="shared" si="3"/>
        <v>3055127.1100000003</v>
      </c>
    </row>
    <row r="269" spans="1:6" ht="21">
      <c r="A269" s="93" t="s">
        <v>278</v>
      </c>
      <c r="B269" s="94" t="s">
        <v>226</v>
      </c>
      <c r="C269" s="95" t="s">
        <v>582</v>
      </c>
      <c r="D269" s="96">
        <v>3582600</v>
      </c>
      <c r="E269" s="97">
        <v>646967.55000000005</v>
      </c>
      <c r="F269" s="98">
        <f t="shared" si="3"/>
        <v>2935632.45</v>
      </c>
    </row>
    <row r="270" spans="1:6" ht="21">
      <c r="A270" s="42" t="s">
        <v>280</v>
      </c>
      <c r="B270" s="74" t="s">
        <v>226</v>
      </c>
      <c r="C270" s="85" t="s">
        <v>583</v>
      </c>
      <c r="D270" s="40">
        <v>3582600</v>
      </c>
      <c r="E270" s="66">
        <v>646967.55000000005</v>
      </c>
      <c r="F270" s="43">
        <f t="shared" si="3"/>
        <v>2935632.45</v>
      </c>
    </row>
    <row r="271" spans="1:6">
      <c r="A271" s="42" t="s">
        <v>282</v>
      </c>
      <c r="B271" s="74" t="s">
        <v>226</v>
      </c>
      <c r="C271" s="85" t="s">
        <v>584</v>
      </c>
      <c r="D271" s="40">
        <v>3582600</v>
      </c>
      <c r="E271" s="66">
        <v>646967.55000000005</v>
      </c>
      <c r="F271" s="43">
        <f t="shared" ref="F271:F334" si="4">IF(OR(D271="-",IF(E271="-",0,E271)&gt;=IF(D271="-",0,D271)),"-",IF(D271="-",0,D271)-IF(E271="-",0,E271))</f>
        <v>2935632.45</v>
      </c>
    </row>
    <row r="272" spans="1:6" ht="31.2">
      <c r="A272" s="42" t="s">
        <v>284</v>
      </c>
      <c r="B272" s="74" t="s">
        <v>226</v>
      </c>
      <c r="C272" s="85" t="s">
        <v>585</v>
      </c>
      <c r="D272" s="40">
        <v>3582600</v>
      </c>
      <c r="E272" s="66">
        <v>646967.55000000005</v>
      </c>
      <c r="F272" s="43">
        <f t="shared" si="4"/>
        <v>2935632.45</v>
      </c>
    </row>
    <row r="273" spans="1:6">
      <c r="A273" s="93" t="s">
        <v>544</v>
      </c>
      <c r="B273" s="94" t="s">
        <v>226</v>
      </c>
      <c r="C273" s="95" t="s">
        <v>586</v>
      </c>
      <c r="D273" s="96">
        <v>119494.66</v>
      </c>
      <c r="E273" s="97" t="s">
        <v>52</v>
      </c>
      <c r="F273" s="98">
        <f t="shared" si="4"/>
        <v>119494.66</v>
      </c>
    </row>
    <row r="274" spans="1:6" ht="21">
      <c r="A274" s="42" t="s">
        <v>246</v>
      </c>
      <c r="B274" s="74" t="s">
        <v>226</v>
      </c>
      <c r="C274" s="85" t="s">
        <v>587</v>
      </c>
      <c r="D274" s="40">
        <v>119494.66</v>
      </c>
      <c r="E274" s="66" t="s">
        <v>52</v>
      </c>
      <c r="F274" s="43">
        <f t="shared" si="4"/>
        <v>119494.66</v>
      </c>
    </row>
    <row r="275" spans="1:6" ht="21">
      <c r="A275" s="42" t="s">
        <v>248</v>
      </c>
      <c r="B275" s="74" t="s">
        <v>226</v>
      </c>
      <c r="C275" s="85" t="s">
        <v>588</v>
      </c>
      <c r="D275" s="40">
        <v>119494.66</v>
      </c>
      <c r="E275" s="66" t="s">
        <v>52</v>
      </c>
      <c r="F275" s="43">
        <f t="shared" si="4"/>
        <v>119494.66</v>
      </c>
    </row>
    <row r="276" spans="1:6">
      <c r="A276" s="42" t="s">
        <v>250</v>
      </c>
      <c r="B276" s="74" t="s">
        <v>226</v>
      </c>
      <c r="C276" s="85" t="s">
        <v>589</v>
      </c>
      <c r="D276" s="40">
        <v>119494.66</v>
      </c>
      <c r="E276" s="66" t="s">
        <v>52</v>
      </c>
      <c r="F276" s="43">
        <f t="shared" si="4"/>
        <v>119494.66</v>
      </c>
    </row>
    <row r="277" spans="1:6">
      <c r="A277" s="93" t="s">
        <v>590</v>
      </c>
      <c r="B277" s="94" t="s">
        <v>226</v>
      </c>
      <c r="C277" s="95" t="s">
        <v>591</v>
      </c>
      <c r="D277" s="96">
        <v>311646157.48000002</v>
      </c>
      <c r="E277" s="97">
        <v>24998932.690000001</v>
      </c>
      <c r="F277" s="98">
        <f t="shared" si="4"/>
        <v>286647224.79000002</v>
      </c>
    </row>
    <row r="278" spans="1:6" ht="31.2">
      <c r="A278" s="93" t="s">
        <v>592</v>
      </c>
      <c r="B278" s="94" t="s">
        <v>226</v>
      </c>
      <c r="C278" s="95" t="s">
        <v>593</v>
      </c>
      <c r="D278" s="96">
        <v>84741008.75</v>
      </c>
      <c r="E278" s="97">
        <v>15834800.449999999</v>
      </c>
      <c r="F278" s="98">
        <f t="shared" si="4"/>
        <v>68906208.299999997</v>
      </c>
    </row>
    <row r="279" spans="1:6">
      <c r="A279" s="93" t="s">
        <v>594</v>
      </c>
      <c r="B279" s="94" t="s">
        <v>226</v>
      </c>
      <c r="C279" s="95" t="s">
        <v>595</v>
      </c>
      <c r="D279" s="96">
        <v>32916948.75</v>
      </c>
      <c r="E279" s="97">
        <v>15834800.449999999</v>
      </c>
      <c r="F279" s="98">
        <f t="shared" si="4"/>
        <v>17082148.300000001</v>
      </c>
    </row>
    <row r="280" spans="1:6" ht="21">
      <c r="A280" s="42" t="s">
        <v>246</v>
      </c>
      <c r="B280" s="74" t="s">
        <v>226</v>
      </c>
      <c r="C280" s="85" t="s">
        <v>596</v>
      </c>
      <c r="D280" s="40">
        <v>32916948.75</v>
      </c>
      <c r="E280" s="66">
        <v>15834800.449999999</v>
      </c>
      <c r="F280" s="43">
        <f t="shared" si="4"/>
        <v>17082148.300000001</v>
      </c>
    </row>
    <row r="281" spans="1:6" ht="21">
      <c r="A281" s="42" t="s">
        <v>248</v>
      </c>
      <c r="B281" s="74" t="s">
        <v>226</v>
      </c>
      <c r="C281" s="85" t="s">
        <v>597</v>
      </c>
      <c r="D281" s="40">
        <v>32916948.75</v>
      </c>
      <c r="E281" s="66">
        <v>15834800.449999999</v>
      </c>
      <c r="F281" s="43">
        <f t="shared" si="4"/>
        <v>17082148.300000001</v>
      </c>
    </row>
    <row r="282" spans="1:6">
      <c r="A282" s="42" t="s">
        <v>250</v>
      </c>
      <c r="B282" s="74" t="s">
        <v>226</v>
      </c>
      <c r="C282" s="85" t="s">
        <v>598</v>
      </c>
      <c r="D282" s="40">
        <v>32916948.75</v>
      </c>
      <c r="E282" s="66">
        <v>15834800.449999999</v>
      </c>
      <c r="F282" s="43">
        <f t="shared" si="4"/>
        <v>17082148.300000001</v>
      </c>
    </row>
    <row r="283" spans="1:6" ht="21">
      <c r="A283" s="93" t="s">
        <v>294</v>
      </c>
      <c r="B283" s="94" t="s">
        <v>226</v>
      </c>
      <c r="C283" s="95" t="s">
        <v>599</v>
      </c>
      <c r="D283" s="96">
        <v>50523960</v>
      </c>
      <c r="E283" s="97" t="s">
        <v>52</v>
      </c>
      <c r="F283" s="98">
        <f t="shared" si="4"/>
        <v>50523960</v>
      </c>
    </row>
    <row r="284" spans="1:6" ht="21">
      <c r="A284" s="42" t="s">
        <v>246</v>
      </c>
      <c r="B284" s="74" t="s">
        <v>226</v>
      </c>
      <c r="C284" s="85" t="s">
        <v>600</v>
      </c>
      <c r="D284" s="40">
        <v>46809240</v>
      </c>
      <c r="E284" s="66" t="s">
        <v>52</v>
      </c>
      <c r="F284" s="43">
        <f t="shared" si="4"/>
        <v>46809240</v>
      </c>
    </row>
    <row r="285" spans="1:6" ht="21">
      <c r="A285" s="42" t="s">
        <v>248</v>
      </c>
      <c r="B285" s="74" t="s">
        <v>226</v>
      </c>
      <c r="C285" s="85" t="s">
        <v>601</v>
      </c>
      <c r="D285" s="40">
        <v>46809240</v>
      </c>
      <c r="E285" s="66" t="s">
        <v>52</v>
      </c>
      <c r="F285" s="43">
        <f t="shared" si="4"/>
        <v>46809240</v>
      </c>
    </row>
    <row r="286" spans="1:6">
      <c r="A286" s="42" t="s">
        <v>250</v>
      </c>
      <c r="B286" s="74" t="s">
        <v>226</v>
      </c>
      <c r="C286" s="85" t="s">
        <v>602</v>
      </c>
      <c r="D286" s="40">
        <v>46809240</v>
      </c>
      <c r="E286" s="66" t="s">
        <v>52</v>
      </c>
      <c r="F286" s="43">
        <f t="shared" si="4"/>
        <v>46809240</v>
      </c>
    </row>
    <row r="287" spans="1:6" ht="21">
      <c r="A287" s="42" t="s">
        <v>351</v>
      </c>
      <c r="B287" s="74" t="s">
        <v>226</v>
      </c>
      <c r="C287" s="85" t="s">
        <v>603</v>
      </c>
      <c r="D287" s="40">
        <v>3714720</v>
      </c>
      <c r="E287" s="66" t="s">
        <v>52</v>
      </c>
      <c r="F287" s="43">
        <f t="shared" si="4"/>
        <v>3714720</v>
      </c>
    </row>
    <row r="288" spans="1:6">
      <c r="A288" s="42" t="s">
        <v>353</v>
      </c>
      <c r="B288" s="74" t="s">
        <v>226</v>
      </c>
      <c r="C288" s="85" t="s">
        <v>604</v>
      </c>
      <c r="D288" s="40">
        <v>3714720</v>
      </c>
      <c r="E288" s="66" t="s">
        <v>52</v>
      </c>
      <c r="F288" s="43">
        <f t="shared" si="4"/>
        <v>3714720</v>
      </c>
    </row>
    <row r="289" spans="1:6" ht="21">
      <c r="A289" s="42" t="s">
        <v>355</v>
      </c>
      <c r="B289" s="74" t="s">
        <v>226</v>
      </c>
      <c r="C289" s="85" t="s">
        <v>605</v>
      </c>
      <c r="D289" s="40">
        <v>3714720</v>
      </c>
      <c r="E289" s="66" t="s">
        <v>52</v>
      </c>
      <c r="F289" s="43">
        <f t="shared" si="4"/>
        <v>3714720</v>
      </c>
    </row>
    <row r="290" spans="1:6">
      <c r="A290" s="93" t="s">
        <v>606</v>
      </c>
      <c r="B290" s="94" t="s">
        <v>226</v>
      </c>
      <c r="C290" s="95" t="s">
        <v>607</v>
      </c>
      <c r="D290" s="96">
        <v>1300100</v>
      </c>
      <c r="E290" s="97" t="s">
        <v>52</v>
      </c>
      <c r="F290" s="98">
        <f t="shared" si="4"/>
        <v>1300100</v>
      </c>
    </row>
    <row r="291" spans="1:6" ht="21">
      <c r="A291" s="42" t="s">
        <v>351</v>
      </c>
      <c r="B291" s="74" t="s">
        <v>226</v>
      </c>
      <c r="C291" s="85" t="s">
        <v>608</v>
      </c>
      <c r="D291" s="40">
        <v>1300100</v>
      </c>
      <c r="E291" s="66" t="s">
        <v>52</v>
      </c>
      <c r="F291" s="43">
        <f t="shared" si="4"/>
        <v>1300100</v>
      </c>
    </row>
    <row r="292" spans="1:6">
      <c r="A292" s="42" t="s">
        <v>353</v>
      </c>
      <c r="B292" s="74" t="s">
        <v>226</v>
      </c>
      <c r="C292" s="85" t="s">
        <v>609</v>
      </c>
      <c r="D292" s="40">
        <v>1300100</v>
      </c>
      <c r="E292" s="66" t="s">
        <v>52</v>
      </c>
      <c r="F292" s="43">
        <f t="shared" si="4"/>
        <v>1300100</v>
      </c>
    </row>
    <row r="293" spans="1:6" ht="21">
      <c r="A293" s="42" t="s">
        <v>355</v>
      </c>
      <c r="B293" s="74" t="s">
        <v>226</v>
      </c>
      <c r="C293" s="85" t="s">
        <v>610</v>
      </c>
      <c r="D293" s="40">
        <v>1300100</v>
      </c>
      <c r="E293" s="66" t="s">
        <v>52</v>
      </c>
      <c r="F293" s="43">
        <f t="shared" si="4"/>
        <v>1300100</v>
      </c>
    </row>
    <row r="294" spans="1:6" ht="21">
      <c r="A294" s="93" t="s">
        <v>611</v>
      </c>
      <c r="B294" s="94" t="s">
        <v>226</v>
      </c>
      <c r="C294" s="95" t="s">
        <v>612</v>
      </c>
      <c r="D294" s="96">
        <v>2929805.44</v>
      </c>
      <c r="E294" s="97">
        <v>429805.44</v>
      </c>
      <c r="F294" s="98">
        <f t="shared" si="4"/>
        <v>2500000</v>
      </c>
    </row>
    <row r="295" spans="1:6">
      <c r="A295" s="93" t="s">
        <v>613</v>
      </c>
      <c r="B295" s="94" t="s">
        <v>226</v>
      </c>
      <c r="C295" s="95" t="s">
        <v>614</v>
      </c>
      <c r="D295" s="96">
        <v>1429805.44</v>
      </c>
      <c r="E295" s="97">
        <v>429805.44</v>
      </c>
      <c r="F295" s="98">
        <f t="shared" si="4"/>
        <v>1000000</v>
      </c>
    </row>
    <row r="296" spans="1:6" ht="21">
      <c r="A296" s="42" t="s">
        <v>246</v>
      </c>
      <c r="B296" s="74" t="s">
        <v>226</v>
      </c>
      <c r="C296" s="85" t="s">
        <v>615</v>
      </c>
      <c r="D296" s="40">
        <v>1429805.44</v>
      </c>
      <c r="E296" s="66">
        <v>429805.44</v>
      </c>
      <c r="F296" s="43">
        <f t="shared" si="4"/>
        <v>1000000</v>
      </c>
    </row>
    <row r="297" spans="1:6" ht="21">
      <c r="A297" s="42" t="s">
        <v>248</v>
      </c>
      <c r="B297" s="74" t="s">
        <v>226</v>
      </c>
      <c r="C297" s="85" t="s">
        <v>616</v>
      </c>
      <c r="D297" s="40">
        <v>1429805.44</v>
      </c>
      <c r="E297" s="66">
        <v>429805.44</v>
      </c>
      <c r="F297" s="43">
        <f t="shared" si="4"/>
        <v>1000000</v>
      </c>
    </row>
    <row r="298" spans="1:6">
      <c r="A298" s="42" t="s">
        <v>250</v>
      </c>
      <c r="B298" s="74" t="s">
        <v>226</v>
      </c>
      <c r="C298" s="85" t="s">
        <v>617</v>
      </c>
      <c r="D298" s="40">
        <v>1429805.44</v>
      </c>
      <c r="E298" s="66">
        <v>429805.44</v>
      </c>
      <c r="F298" s="43">
        <f t="shared" si="4"/>
        <v>1000000</v>
      </c>
    </row>
    <row r="299" spans="1:6" ht="21">
      <c r="A299" s="93" t="s">
        <v>294</v>
      </c>
      <c r="B299" s="94" t="s">
        <v>226</v>
      </c>
      <c r="C299" s="95" t="s">
        <v>618</v>
      </c>
      <c r="D299" s="96">
        <v>1500000</v>
      </c>
      <c r="E299" s="97" t="s">
        <v>52</v>
      </c>
      <c r="F299" s="98">
        <f t="shared" si="4"/>
        <v>1500000</v>
      </c>
    </row>
    <row r="300" spans="1:6" ht="21">
      <c r="A300" s="42" t="s">
        <v>246</v>
      </c>
      <c r="B300" s="74" t="s">
        <v>226</v>
      </c>
      <c r="C300" s="85" t="s">
        <v>619</v>
      </c>
      <c r="D300" s="40">
        <v>1500000</v>
      </c>
      <c r="E300" s="66" t="s">
        <v>52</v>
      </c>
      <c r="F300" s="43">
        <f t="shared" si="4"/>
        <v>1500000</v>
      </c>
    </row>
    <row r="301" spans="1:6" ht="21">
      <c r="A301" s="42" t="s">
        <v>248</v>
      </c>
      <c r="B301" s="74" t="s">
        <v>226</v>
      </c>
      <c r="C301" s="85" t="s">
        <v>620</v>
      </c>
      <c r="D301" s="40">
        <v>1500000</v>
      </c>
      <c r="E301" s="66" t="s">
        <v>52</v>
      </c>
      <c r="F301" s="43">
        <f t="shared" si="4"/>
        <v>1500000</v>
      </c>
    </row>
    <row r="302" spans="1:6">
      <c r="A302" s="42" t="s">
        <v>250</v>
      </c>
      <c r="B302" s="74" t="s">
        <v>226</v>
      </c>
      <c r="C302" s="85" t="s">
        <v>621</v>
      </c>
      <c r="D302" s="40">
        <v>1500000</v>
      </c>
      <c r="E302" s="66" t="s">
        <v>52</v>
      </c>
      <c r="F302" s="43">
        <f t="shared" si="4"/>
        <v>1500000</v>
      </c>
    </row>
    <row r="303" spans="1:6" ht="31.2">
      <c r="A303" s="93" t="s">
        <v>622</v>
      </c>
      <c r="B303" s="94" t="s">
        <v>226</v>
      </c>
      <c r="C303" s="95" t="s">
        <v>623</v>
      </c>
      <c r="D303" s="96">
        <v>183901222.34999999</v>
      </c>
      <c r="E303" s="97">
        <v>8673406.8000000007</v>
      </c>
      <c r="F303" s="98">
        <f t="shared" si="4"/>
        <v>175227815.54999998</v>
      </c>
    </row>
    <row r="304" spans="1:6" ht="21">
      <c r="A304" s="93" t="s">
        <v>624</v>
      </c>
      <c r="B304" s="94" t="s">
        <v>226</v>
      </c>
      <c r="C304" s="95" t="s">
        <v>625</v>
      </c>
      <c r="D304" s="96">
        <v>5070231</v>
      </c>
      <c r="E304" s="97">
        <v>41000</v>
      </c>
      <c r="F304" s="98">
        <f t="shared" si="4"/>
        <v>5029231</v>
      </c>
    </row>
    <row r="305" spans="1:6" ht="21">
      <c r="A305" s="42" t="s">
        <v>246</v>
      </c>
      <c r="B305" s="74" t="s">
        <v>226</v>
      </c>
      <c r="C305" s="85" t="s">
        <v>626</v>
      </c>
      <c r="D305" s="40">
        <v>5070231</v>
      </c>
      <c r="E305" s="66">
        <v>41000</v>
      </c>
      <c r="F305" s="43">
        <f t="shared" si="4"/>
        <v>5029231</v>
      </c>
    </row>
    <row r="306" spans="1:6" ht="21">
      <c r="A306" s="42" t="s">
        <v>248</v>
      </c>
      <c r="B306" s="74" t="s">
        <v>226</v>
      </c>
      <c r="C306" s="85" t="s">
        <v>627</v>
      </c>
      <c r="D306" s="40">
        <v>5070231</v>
      </c>
      <c r="E306" s="66">
        <v>41000</v>
      </c>
      <c r="F306" s="43">
        <f t="shared" si="4"/>
        <v>5029231</v>
      </c>
    </row>
    <row r="307" spans="1:6">
      <c r="A307" s="42" t="s">
        <v>250</v>
      </c>
      <c r="B307" s="74" t="s">
        <v>226</v>
      </c>
      <c r="C307" s="85" t="s">
        <v>628</v>
      </c>
      <c r="D307" s="40">
        <v>5070231</v>
      </c>
      <c r="E307" s="66">
        <v>41000</v>
      </c>
      <c r="F307" s="43">
        <f t="shared" si="4"/>
        <v>5029231</v>
      </c>
    </row>
    <row r="308" spans="1:6">
      <c r="A308" s="93" t="s">
        <v>629</v>
      </c>
      <c r="B308" s="94" t="s">
        <v>226</v>
      </c>
      <c r="C308" s="95" t="s">
        <v>630</v>
      </c>
      <c r="D308" s="96">
        <v>11824200</v>
      </c>
      <c r="E308" s="97">
        <v>12000</v>
      </c>
      <c r="F308" s="98">
        <f t="shared" si="4"/>
        <v>11812200</v>
      </c>
    </row>
    <row r="309" spans="1:6" ht="21">
      <c r="A309" s="42" t="s">
        <v>246</v>
      </c>
      <c r="B309" s="74" t="s">
        <v>226</v>
      </c>
      <c r="C309" s="85" t="s">
        <v>631</v>
      </c>
      <c r="D309" s="40">
        <v>11824200</v>
      </c>
      <c r="E309" s="66">
        <v>12000</v>
      </c>
      <c r="F309" s="43">
        <f t="shared" si="4"/>
        <v>11812200</v>
      </c>
    </row>
    <row r="310" spans="1:6" ht="21">
      <c r="A310" s="42" t="s">
        <v>248</v>
      </c>
      <c r="B310" s="74" t="s">
        <v>226</v>
      </c>
      <c r="C310" s="85" t="s">
        <v>632</v>
      </c>
      <c r="D310" s="40">
        <v>11824200</v>
      </c>
      <c r="E310" s="66">
        <v>12000</v>
      </c>
      <c r="F310" s="43">
        <f t="shared" si="4"/>
        <v>11812200</v>
      </c>
    </row>
    <row r="311" spans="1:6">
      <c r="A311" s="42" t="s">
        <v>250</v>
      </c>
      <c r="B311" s="74" t="s">
        <v>226</v>
      </c>
      <c r="C311" s="85" t="s">
        <v>633</v>
      </c>
      <c r="D311" s="40">
        <v>11824200</v>
      </c>
      <c r="E311" s="66">
        <v>12000</v>
      </c>
      <c r="F311" s="43">
        <f t="shared" si="4"/>
        <v>11812200</v>
      </c>
    </row>
    <row r="312" spans="1:6">
      <c r="A312" s="93" t="s">
        <v>613</v>
      </c>
      <c r="B312" s="94" t="s">
        <v>226</v>
      </c>
      <c r="C312" s="95" t="s">
        <v>634</v>
      </c>
      <c r="D312" s="96">
        <v>89738345.450000003</v>
      </c>
      <c r="E312" s="97">
        <v>8620406.8000000007</v>
      </c>
      <c r="F312" s="98">
        <f t="shared" si="4"/>
        <v>81117938.650000006</v>
      </c>
    </row>
    <row r="313" spans="1:6" ht="21">
      <c r="A313" s="42" t="s">
        <v>246</v>
      </c>
      <c r="B313" s="74" t="s">
        <v>226</v>
      </c>
      <c r="C313" s="85" t="s">
        <v>635</v>
      </c>
      <c r="D313" s="40">
        <v>89738345.450000003</v>
      </c>
      <c r="E313" s="66">
        <v>8620406.8000000007</v>
      </c>
      <c r="F313" s="43">
        <f t="shared" si="4"/>
        <v>81117938.650000006</v>
      </c>
    </row>
    <row r="314" spans="1:6" ht="21">
      <c r="A314" s="42" t="s">
        <v>248</v>
      </c>
      <c r="B314" s="74" t="s">
        <v>226</v>
      </c>
      <c r="C314" s="85" t="s">
        <v>636</v>
      </c>
      <c r="D314" s="40">
        <v>89738345.450000003</v>
      </c>
      <c r="E314" s="66">
        <v>8620406.8000000007</v>
      </c>
      <c r="F314" s="43">
        <f t="shared" si="4"/>
        <v>81117938.650000006</v>
      </c>
    </row>
    <row r="315" spans="1:6">
      <c r="A315" s="42" t="s">
        <v>250</v>
      </c>
      <c r="B315" s="74" t="s">
        <v>226</v>
      </c>
      <c r="C315" s="85" t="s">
        <v>637</v>
      </c>
      <c r="D315" s="40">
        <v>89738345.450000003</v>
      </c>
      <c r="E315" s="66">
        <v>8620406.8000000007</v>
      </c>
      <c r="F315" s="43">
        <f t="shared" si="4"/>
        <v>81117938.650000006</v>
      </c>
    </row>
    <row r="316" spans="1:6" ht="31.2">
      <c r="A316" s="93" t="s">
        <v>638</v>
      </c>
      <c r="B316" s="94" t="s">
        <v>226</v>
      </c>
      <c r="C316" s="95" t="s">
        <v>639</v>
      </c>
      <c r="D316" s="96">
        <v>1500000</v>
      </c>
      <c r="E316" s="97" t="s">
        <v>52</v>
      </c>
      <c r="F316" s="98">
        <f t="shared" si="4"/>
        <v>1500000</v>
      </c>
    </row>
    <row r="317" spans="1:6" ht="21">
      <c r="A317" s="42" t="s">
        <v>246</v>
      </c>
      <c r="B317" s="74" t="s">
        <v>226</v>
      </c>
      <c r="C317" s="85" t="s">
        <v>640</v>
      </c>
      <c r="D317" s="40">
        <v>1500000</v>
      </c>
      <c r="E317" s="66" t="s">
        <v>52</v>
      </c>
      <c r="F317" s="43">
        <f t="shared" si="4"/>
        <v>1500000</v>
      </c>
    </row>
    <row r="318" spans="1:6" ht="21">
      <c r="A318" s="42" t="s">
        <v>248</v>
      </c>
      <c r="B318" s="74" t="s">
        <v>226</v>
      </c>
      <c r="C318" s="85" t="s">
        <v>641</v>
      </c>
      <c r="D318" s="40">
        <v>1500000</v>
      </c>
      <c r="E318" s="66" t="s">
        <v>52</v>
      </c>
      <c r="F318" s="43">
        <f t="shared" si="4"/>
        <v>1500000</v>
      </c>
    </row>
    <row r="319" spans="1:6">
      <c r="A319" s="42" t="s">
        <v>250</v>
      </c>
      <c r="B319" s="74" t="s">
        <v>226</v>
      </c>
      <c r="C319" s="85" t="s">
        <v>642</v>
      </c>
      <c r="D319" s="40">
        <v>1500000</v>
      </c>
      <c r="E319" s="66" t="s">
        <v>52</v>
      </c>
      <c r="F319" s="43">
        <f t="shared" si="4"/>
        <v>1500000</v>
      </c>
    </row>
    <row r="320" spans="1:6" ht="21">
      <c r="A320" s="93" t="s">
        <v>294</v>
      </c>
      <c r="B320" s="94" t="s">
        <v>226</v>
      </c>
      <c r="C320" s="95" t="s">
        <v>643</v>
      </c>
      <c r="D320" s="96">
        <v>75768445.900000006</v>
      </c>
      <c r="E320" s="97" t="s">
        <v>52</v>
      </c>
      <c r="F320" s="98">
        <f t="shared" si="4"/>
        <v>75768445.900000006</v>
      </c>
    </row>
    <row r="321" spans="1:6" ht="21">
      <c r="A321" s="42" t="s">
        <v>246</v>
      </c>
      <c r="B321" s="74" t="s">
        <v>226</v>
      </c>
      <c r="C321" s="85" t="s">
        <v>644</v>
      </c>
      <c r="D321" s="40">
        <v>75768445.900000006</v>
      </c>
      <c r="E321" s="66" t="s">
        <v>52</v>
      </c>
      <c r="F321" s="43">
        <f t="shared" si="4"/>
        <v>75768445.900000006</v>
      </c>
    </row>
    <row r="322" spans="1:6" ht="21">
      <c r="A322" s="42" t="s">
        <v>248</v>
      </c>
      <c r="B322" s="74" t="s">
        <v>226</v>
      </c>
      <c r="C322" s="85" t="s">
        <v>645</v>
      </c>
      <c r="D322" s="40">
        <v>75768445.900000006</v>
      </c>
      <c r="E322" s="66" t="s">
        <v>52</v>
      </c>
      <c r="F322" s="43">
        <f t="shared" si="4"/>
        <v>75768445.900000006</v>
      </c>
    </row>
    <row r="323" spans="1:6">
      <c r="A323" s="42" t="s">
        <v>250</v>
      </c>
      <c r="B323" s="74" t="s">
        <v>226</v>
      </c>
      <c r="C323" s="85" t="s">
        <v>646</v>
      </c>
      <c r="D323" s="40">
        <v>75768445.900000006</v>
      </c>
      <c r="E323" s="66" t="s">
        <v>52</v>
      </c>
      <c r="F323" s="43">
        <f t="shared" si="4"/>
        <v>75768445.900000006</v>
      </c>
    </row>
    <row r="324" spans="1:6" ht="21">
      <c r="A324" s="93" t="s">
        <v>647</v>
      </c>
      <c r="B324" s="94" t="s">
        <v>226</v>
      </c>
      <c r="C324" s="95" t="s">
        <v>648</v>
      </c>
      <c r="D324" s="96">
        <v>29451249.440000001</v>
      </c>
      <c r="E324" s="97">
        <v>60920</v>
      </c>
      <c r="F324" s="98">
        <f t="shared" si="4"/>
        <v>29390329.440000001</v>
      </c>
    </row>
    <row r="325" spans="1:6">
      <c r="A325" s="93" t="s">
        <v>649</v>
      </c>
      <c r="B325" s="94" t="s">
        <v>226</v>
      </c>
      <c r="C325" s="95" t="s">
        <v>650</v>
      </c>
      <c r="D325" s="96">
        <v>2015000</v>
      </c>
      <c r="E325" s="97" t="s">
        <v>52</v>
      </c>
      <c r="F325" s="98">
        <f t="shared" si="4"/>
        <v>2015000</v>
      </c>
    </row>
    <row r="326" spans="1:6" ht="21">
      <c r="A326" s="42" t="s">
        <v>246</v>
      </c>
      <c r="B326" s="74" t="s">
        <v>226</v>
      </c>
      <c r="C326" s="85" t="s">
        <v>651</v>
      </c>
      <c r="D326" s="40">
        <v>2015000</v>
      </c>
      <c r="E326" s="66" t="s">
        <v>52</v>
      </c>
      <c r="F326" s="43">
        <f t="shared" si="4"/>
        <v>2015000</v>
      </c>
    </row>
    <row r="327" spans="1:6" ht="21">
      <c r="A327" s="42" t="s">
        <v>248</v>
      </c>
      <c r="B327" s="74" t="s">
        <v>226</v>
      </c>
      <c r="C327" s="85" t="s">
        <v>652</v>
      </c>
      <c r="D327" s="40">
        <v>2015000</v>
      </c>
      <c r="E327" s="66" t="s">
        <v>52</v>
      </c>
      <c r="F327" s="43">
        <f t="shared" si="4"/>
        <v>2015000</v>
      </c>
    </row>
    <row r="328" spans="1:6">
      <c r="A328" s="42" t="s">
        <v>250</v>
      </c>
      <c r="B328" s="74" t="s">
        <v>226</v>
      </c>
      <c r="C328" s="85" t="s">
        <v>653</v>
      </c>
      <c r="D328" s="40">
        <v>2015000</v>
      </c>
      <c r="E328" s="66" t="s">
        <v>52</v>
      </c>
      <c r="F328" s="43">
        <f t="shared" si="4"/>
        <v>2015000</v>
      </c>
    </row>
    <row r="329" spans="1:6">
      <c r="A329" s="93" t="s">
        <v>613</v>
      </c>
      <c r="B329" s="94" t="s">
        <v>226</v>
      </c>
      <c r="C329" s="95" t="s">
        <v>654</v>
      </c>
      <c r="D329" s="96">
        <v>27136249.440000001</v>
      </c>
      <c r="E329" s="97">
        <v>60920</v>
      </c>
      <c r="F329" s="98">
        <f t="shared" si="4"/>
        <v>27075329.440000001</v>
      </c>
    </row>
    <row r="330" spans="1:6" ht="21">
      <c r="A330" s="42" t="s">
        <v>246</v>
      </c>
      <c r="B330" s="74" t="s">
        <v>226</v>
      </c>
      <c r="C330" s="85" t="s">
        <v>655</v>
      </c>
      <c r="D330" s="40">
        <v>27136249.440000001</v>
      </c>
      <c r="E330" s="66">
        <v>60920</v>
      </c>
      <c r="F330" s="43">
        <f t="shared" si="4"/>
        <v>27075329.440000001</v>
      </c>
    </row>
    <row r="331" spans="1:6" ht="21">
      <c r="A331" s="42" t="s">
        <v>248</v>
      </c>
      <c r="B331" s="74" t="s">
        <v>226</v>
      </c>
      <c r="C331" s="85" t="s">
        <v>656</v>
      </c>
      <c r="D331" s="40">
        <v>27136249.440000001</v>
      </c>
      <c r="E331" s="66">
        <v>60920</v>
      </c>
      <c r="F331" s="43">
        <f t="shared" si="4"/>
        <v>27075329.440000001</v>
      </c>
    </row>
    <row r="332" spans="1:6">
      <c r="A332" s="42" t="s">
        <v>250</v>
      </c>
      <c r="B332" s="74" t="s">
        <v>226</v>
      </c>
      <c r="C332" s="85" t="s">
        <v>657</v>
      </c>
      <c r="D332" s="40">
        <v>27136249.440000001</v>
      </c>
      <c r="E332" s="66">
        <v>60920</v>
      </c>
      <c r="F332" s="43">
        <f t="shared" si="4"/>
        <v>27075329.440000001</v>
      </c>
    </row>
    <row r="333" spans="1:6">
      <c r="A333" s="93" t="s">
        <v>658</v>
      </c>
      <c r="B333" s="94" t="s">
        <v>226</v>
      </c>
      <c r="C333" s="95" t="s">
        <v>659</v>
      </c>
      <c r="D333" s="96">
        <v>300000</v>
      </c>
      <c r="E333" s="97" t="s">
        <v>52</v>
      </c>
      <c r="F333" s="98">
        <f t="shared" si="4"/>
        <v>300000</v>
      </c>
    </row>
    <row r="334" spans="1:6" ht="21">
      <c r="A334" s="42" t="s">
        <v>351</v>
      </c>
      <c r="B334" s="74" t="s">
        <v>226</v>
      </c>
      <c r="C334" s="85" t="s">
        <v>660</v>
      </c>
      <c r="D334" s="40">
        <v>300000</v>
      </c>
      <c r="E334" s="66" t="s">
        <v>52</v>
      </c>
      <c r="F334" s="43">
        <f t="shared" si="4"/>
        <v>300000</v>
      </c>
    </row>
    <row r="335" spans="1:6">
      <c r="A335" s="42" t="s">
        <v>353</v>
      </c>
      <c r="B335" s="74" t="s">
        <v>226</v>
      </c>
      <c r="C335" s="85" t="s">
        <v>661</v>
      </c>
      <c r="D335" s="40">
        <v>300000</v>
      </c>
      <c r="E335" s="66" t="s">
        <v>52</v>
      </c>
      <c r="F335" s="43">
        <f t="shared" ref="F335:F398" si="5">IF(OR(D335="-",IF(E335="-",0,E335)&gt;=IF(D335="-",0,D335)),"-",IF(D335="-",0,D335)-IF(E335="-",0,E335))</f>
        <v>300000</v>
      </c>
    </row>
    <row r="336" spans="1:6" ht="21">
      <c r="A336" s="42" t="s">
        <v>355</v>
      </c>
      <c r="B336" s="74" t="s">
        <v>226</v>
      </c>
      <c r="C336" s="85" t="s">
        <v>662</v>
      </c>
      <c r="D336" s="40">
        <v>300000</v>
      </c>
      <c r="E336" s="66" t="s">
        <v>52</v>
      </c>
      <c r="F336" s="43">
        <f t="shared" si="5"/>
        <v>300000</v>
      </c>
    </row>
    <row r="337" spans="1:6" ht="21">
      <c r="A337" s="93" t="s">
        <v>663</v>
      </c>
      <c r="B337" s="94" t="s">
        <v>226</v>
      </c>
      <c r="C337" s="95" t="s">
        <v>664</v>
      </c>
      <c r="D337" s="96">
        <v>4000000</v>
      </c>
      <c r="E337" s="97" t="s">
        <v>52</v>
      </c>
      <c r="F337" s="98">
        <f t="shared" si="5"/>
        <v>4000000</v>
      </c>
    </row>
    <row r="338" spans="1:6" ht="21">
      <c r="A338" s="93" t="s">
        <v>665</v>
      </c>
      <c r="B338" s="94" t="s">
        <v>226</v>
      </c>
      <c r="C338" s="95" t="s">
        <v>666</v>
      </c>
      <c r="D338" s="96">
        <v>2800000</v>
      </c>
      <c r="E338" s="97" t="s">
        <v>52</v>
      </c>
      <c r="F338" s="98">
        <f t="shared" si="5"/>
        <v>2800000</v>
      </c>
    </row>
    <row r="339" spans="1:6" ht="21">
      <c r="A339" s="42" t="s">
        <v>246</v>
      </c>
      <c r="B339" s="74" t="s">
        <v>226</v>
      </c>
      <c r="C339" s="85" t="s">
        <v>667</v>
      </c>
      <c r="D339" s="40">
        <v>2800000</v>
      </c>
      <c r="E339" s="66" t="s">
        <v>52</v>
      </c>
      <c r="F339" s="43">
        <f t="shared" si="5"/>
        <v>2800000</v>
      </c>
    </row>
    <row r="340" spans="1:6" ht="21">
      <c r="A340" s="42" t="s">
        <v>248</v>
      </c>
      <c r="B340" s="74" t="s">
        <v>226</v>
      </c>
      <c r="C340" s="85" t="s">
        <v>668</v>
      </c>
      <c r="D340" s="40">
        <v>2800000</v>
      </c>
      <c r="E340" s="66" t="s">
        <v>52</v>
      </c>
      <c r="F340" s="43">
        <f t="shared" si="5"/>
        <v>2800000</v>
      </c>
    </row>
    <row r="341" spans="1:6">
      <c r="A341" s="42" t="s">
        <v>250</v>
      </c>
      <c r="B341" s="74" t="s">
        <v>226</v>
      </c>
      <c r="C341" s="85" t="s">
        <v>669</v>
      </c>
      <c r="D341" s="40">
        <v>2800000</v>
      </c>
      <c r="E341" s="66" t="s">
        <v>52</v>
      </c>
      <c r="F341" s="43">
        <f t="shared" si="5"/>
        <v>2800000</v>
      </c>
    </row>
    <row r="342" spans="1:6" ht="21">
      <c r="A342" s="93" t="s">
        <v>670</v>
      </c>
      <c r="B342" s="94" t="s">
        <v>226</v>
      </c>
      <c r="C342" s="95" t="s">
        <v>671</v>
      </c>
      <c r="D342" s="96">
        <v>1200000</v>
      </c>
      <c r="E342" s="97" t="s">
        <v>52</v>
      </c>
      <c r="F342" s="98">
        <f t="shared" si="5"/>
        <v>1200000</v>
      </c>
    </row>
    <row r="343" spans="1:6" ht="21">
      <c r="A343" s="42" t="s">
        <v>246</v>
      </c>
      <c r="B343" s="74" t="s">
        <v>226</v>
      </c>
      <c r="C343" s="85" t="s">
        <v>672</v>
      </c>
      <c r="D343" s="40">
        <v>1200000</v>
      </c>
      <c r="E343" s="66" t="s">
        <v>52</v>
      </c>
      <c r="F343" s="43">
        <f t="shared" si="5"/>
        <v>1200000</v>
      </c>
    </row>
    <row r="344" spans="1:6" ht="21">
      <c r="A344" s="42" t="s">
        <v>248</v>
      </c>
      <c r="B344" s="74" t="s">
        <v>226</v>
      </c>
      <c r="C344" s="85" t="s">
        <v>673</v>
      </c>
      <c r="D344" s="40">
        <v>1200000</v>
      </c>
      <c r="E344" s="66" t="s">
        <v>52</v>
      </c>
      <c r="F344" s="43">
        <f t="shared" si="5"/>
        <v>1200000</v>
      </c>
    </row>
    <row r="345" spans="1:6">
      <c r="A345" s="42" t="s">
        <v>250</v>
      </c>
      <c r="B345" s="74" t="s">
        <v>226</v>
      </c>
      <c r="C345" s="85" t="s">
        <v>674</v>
      </c>
      <c r="D345" s="40">
        <v>1200000</v>
      </c>
      <c r="E345" s="66" t="s">
        <v>52</v>
      </c>
      <c r="F345" s="43">
        <f t="shared" si="5"/>
        <v>1200000</v>
      </c>
    </row>
    <row r="346" spans="1:6" ht="21">
      <c r="A346" s="93" t="s">
        <v>234</v>
      </c>
      <c r="B346" s="94" t="s">
        <v>226</v>
      </c>
      <c r="C346" s="95" t="s">
        <v>675</v>
      </c>
      <c r="D346" s="96">
        <v>6622871.5</v>
      </c>
      <c r="E346" s="97" t="s">
        <v>52</v>
      </c>
      <c r="F346" s="98">
        <f t="shared" si="5"/>
        <v>6622871.5</v>
      </c>
    </row>
    <row r="347" spans="1:6">
      <c r="A347" s="93" t="s">
        <v>613</v>
      </c>
      <c r="B347" s="94" t="s">
        <v>226</v>
      </c>
      <c r="C347" s="95" t="s">
        <v>676</v>
      </c>
      <c r="D347" s="96">
        <v>6622871.5</v>
      </c>
      <c r="E347" s="97" t="s">
        <v>52</v>
      </c>
      <c r="F347" s="98">
        <f t="shared" si="5"/>
        <v>6622871.5</v>
      </c>
    </row>
    <row r="348" spans="1:6" ht="21">
      <c r="A348" s="42" t="s">
        <v>246</v>
      </c>
      <c r="B348" s="74" t="s">
        <v>226</v>
      </c>
      <c r="C348" s="85" t="s">
        <v>677</v>
      </c>
      <c r="D348" s="40">
        <v>6622871.5</v>
      </c>
      <c r="E348" s="66" t="s">
        <v>52</v>
      </c>
      <c r="F348" s="43">
        <f t="shared" si="5"/>
        <v>6622871.5</v>
      </c>
    </row>
    <row r="349" spans="1:6" ht="21">
      <c r="A349" s="42" t="s">
        <v>248</v>
      </c>
      <c r="B349" s="74" t="s">
        <v>226</v>
      </c>
      <c r="C349" s="85" t="s">
        <v>678</v>
      </c>
      <c r="D349" s="40">
        <v>6622871.5</v>
      </c>
      <c r="E349" s="66" t="s">
        <v>52</v>
      </c>
      <c r="F349" s="43">
        <f t="shared" si="5"/>
        <v>6622871.5</v>
      </c>
    </row>
    <row r="350" spans="1:6">
      <c r="A350" s="42" t="s">
        <v>250</v>
      </c>
      <c r="B350" s="74" t="s">
        <v>226</v>
      </c>
      <c r="C350" s="85" t="s">
        <v>679</v>
      </c>
      <c r="D350" s="40">
        <v>6622871.5</v>
      </c>
      <c r="E350" s="66" t="s">
        <v>52</v>
      </c>
      <c r="F350" s="43">
        <f t="shared" si="5"/>
        <v>6622871.5</v>
      </c>
    </row>
    <row r="351" spans="1:6">
      <c r="A351" s="93" t="s">
        <v>680</v>
      </c>
      <c r="B351" s="94" t="s">
        <v>226</v>
      </c>
      <c r="C351" s="95" t="s">
        <v>681</v>
      </c>
      <c r="D351" s="96">
        <v>25996900</v>
      </c>
      <c r="E351" s="97">
        <v>4991592.05</v>
      </c>
      <c r="F351" s="98">
        <f t="shared" si="5"/>
        <v>21005307.949999999</v>
      </c>
    </row>
    <row r="352" spans="1:6">
      <c r="A352" s="93" t="s">
        <v>682</v>
      </c>
      <c r="B352" s="94" t="s">
        <v>226</v>
      </c>
      <c r="C352" s="95" t="s">
        <v>683</v>
      </c>
      <c r="D352" s="96">
        <v>25996900</v>
      </c>
      <c r="E352" s="97">
        <v>4991592.05</v>
      </c>
      <c r="F352" s="98">
        <f t="shared" si="5"/>
        <v>21005307.949999999</v>
      </c>
    </row>
    <row r="353" spans="1:6">
      <c r="A353" s="93" t="s">
        <v>684</v>
      </c>
      <c r="B353" s="94" t="s">
        <v>226</v>
      </c>
      <c r="C353" s="95" t="s">
        <v>685</v>
      </c>
      <c r="D353" s="96">
        <v>25996900</v>
      </c>
      <c r="E353" s="97">
        <v>4991592.05</v>
      </c>
      <c r="F353" s="98">
        <f t="shared" si="5"/>
        <v>21005307.949999999</v>
      </c>
    </row>
    <row r="354" spans="1:6" ht="21">
      <c r="A354" s="93" t="s">
        <v>686</v>
      </c>
      <c r="B354" s="94" t="s">
        <v>226</v>
      </c>
      <c r="C354" s="95" t="s">
        <v>687</v>
      </c>
      <c r="D354" s="96">
        <v>25996900</v>
      </c>
      <c r="E354" s="97">
        <v>4991592.05</v>
      </c>
      <c r="F354" s="98">
        <f t="shared" si="5"/>
        <v>21005307.949999999</v>
      </c>
    </row>
    <row r="355" spans="1:6" ht="21">
      <c r="A355" s="42" t="s">
        <v>280</v>
      </c>
      <c r="B355" s="74" t="s">
        <v>226</v>
      </c>
      <c r="C355" s="85" t="s">
        <v>688</v>
      </c>
      <c r="D355" s="40">
        <v>25996900</v>
      </c>
      <c r="E355" s="66">
        <v>4991592.05</v>
      </c>
      <c r="F355" s="43">
        <f t="shared" si="5"/>
        <v>21005307.949999999</v>
      </c>
    </row>
    <row r="356" spans="1:6">
      <c r="A356" s="42" t="s">
        <v>689</v>
      </c>
      <c r="B356" s="74" t="s">
        <v>226</v>
      </c>
      <c r="C356" s="85" t="s">
        <v>690</v>
      </c>
      <c r="D356" s="40">
        <v>25996900</v>
      </c>
      <c r="E356" s="66">
        <v>4991592.05</v>
      </c>
      <c r="F356" s="43">
        <f t="shared" si="5"/>
        <v>21005307.949999999</v>
      </c>
    </row>
    <row r="357" spans="1:6" ht="41.4">
      <c r="A357" s="42" t="s">
        <v>691</v>
      </c>
      <c r="B357" s="74" t="s">
        <v>226</v>
      </c>
      <c r="C357" s="85" t="s">
        <v>692</v>
      </c>
      <c r="D357" s="40">
        <v>25886900</v>
      </c>
      <c r="E357" s="66">
        <v>4881592.05</v>
      </c>
      <c r="F357" s="43">
        <f t="shared" si="5"/>
        <v>21005307.949999999</v>
      </c>
    </row>
    <row r="358" spans="1:6">
      <c r="A358" s="42" t="s">
        <v>693</v>
      </c>
      <c r="B358" s="74" t="s">
        <v>226</v>
      </c>
      <c r="C358" s="85" t="s">
        <v>694</v>
      </c>
      <c r="D358" s="40">
        <v>110000</v>
      </c>
      <c r="E358" s="66">
        <v>110000</v>
      </c>
      <c r="F358" s="43" t="str">
        <f t="shared" si="5"/>
        <v>-</v>
      </c>
    </row>
    <row r="359" spans="1:6">
      <c r="A359" s="93" t="s">
        <v>695</v>
      </c>
      <c r="B359" s="94" t="s">
        <v>226</v>
      </c>
      <c r="C359" s="95" t="s">
        <v>696</v>
      </c>
      <c r="D359" s="96">
        <v>199389715.09999999</v>
      </c>
      <c r="E359" s="97">
        <v>29868526.510000002</v>
      </c>
      <c r="F359" s="98">
        <f t="shared" si="5"/>
        <v>169521188.59</v>
      </c>
    </row>
    <row r="360" spans="1:6">
      <c r="A360" s="93" t="s">
        <v>697</v>
      </c>
      <c r="B360" s="94" t="s">
        <v>226</v>
      </c>
      <c r="C360" s="95" t="s">
        <v>698</v>
      </c>
      <c r="D360" s="96">
        <v>199389715.09999999</v>
      </c>
      <c r="E360" s="97">
        <v>29868526.510000002</v>
      </c>
      <c r="F360" s="98">
        <f t="shared" si="5"/>
        <v>169521188.59</v>
      </c>
    </row>
    <row r="361" spans="1:6" ht="21">
      <c r="A361" s="93" t="s">
        <v>699</v>
      </c>
      <c r="B361" s="94" t="s">
        <v>226</v>
      </c>
      <c r="C361" s="95" t="s">
        <v>700</v>
      </c>
      <c r="D361" s="96">
        <v>199389715.09999999</v>
      </c>
      <c r="E361" s="97">
        <v>29868526.510000002</v>
      </c>
      <c r="F361" s="98">
        <f t="shared" si="5"/>
        <v>169521188.59</v>
      </c>
    </row>
    <row r="362" spans="1:6" ht="21">
      <c r="A362" s="93" t="s">
        <v>278</v>
      </c>
      <c r="B362" s="94" t="s">
        <v>226</v>
      </c>
      <c r="C362" s="95" t="s">
        <v>701</v>
      </c>
      <c r="D362" s="96">
        <v>4508000</v>
      </c>
      <c r="E362" s="97">
        <v>732756.71</v>
      </c>
      <c r="F362" s="98">
        <f t="shared" si="5"/>
        <v>3775243.29</v>
      </c>
    </row>
    <row r="363" spans="1:6" ht="21">
      <c r="A363" s="42" t="s">
        <v>280</v>
      </c>
      <c r="B363" s="74" t="s">
        <v>226</v>
      </c>
      <c r="C363" s="85" t="s">
        <v>702</v>
      </c>
      <c r="D363" s="40">
        <v>4508000</v>
      </c>
      <c r="E363" s="66">
        <v>732756.71</v>
      </c>
      <c r="F363" s="43">
        <f t="shared" si="5"/>
        <v>3775243.29</v>
      </c>
    </row>
    <row r="364" spans="1:6">
      <c r="A364" s="42" t="s">
        <v>282</v>
      </c>
      <c r="B364" s="74" t="s">
        <v>226</v>
      </c>
      <c r="C364" s="85" t="s">
        <v>703</v>
      </c>
      <c r="D364" s="40">
        <v>4508000</v>
      </c>
      <c r="E364" s="66">
        <v>732756.71</v>
      </c>
      <c r="F364" s="43">
        <f t="shared" si="5"/>
        <v>3775243.29</v>
      </c>
    </row>
    <row r="365" spans="1:6" ht="31.2">
      <c r="A365" s="42" t="s">
        <v>284</v>
      </c>
      <c r="B365" s="74" t="s">
        <v>226</v>
      </c>
      <c r="C365" s="85" t="s">
        <v>704</v>
      </c>
      <c r="D365" s="40">
        <v>3708000</v>
      </c>
      <c r="E365" s="66">
        <v>732756.71</v>
      </c>
      <c r="F365" s="43">
        <f t="shared" si="5"/>
        <v>2975243.29</v>
      </c>
    </row>
    <row r="366" spans="1:6">
      <c r="A366" s="42" t="s">
        <v>705</v>
      </c>
      <c r="B366" s="74" t="s">
        <v>226</v>
      </c>
      <c r="C366" s="85" t="s">
        <v>706</v>
      </c>
      <c r="D366" s="40">
        <v>800000</v>
      </c>
      <c r="E366" s="66" t="s">
        <v>52</v>
      </c>
      <c r="F366" s="43">
        <f t="shared" si="5"/>
        <v>800000</v>
      </c>
    </row>
    <row r="367" spans="1:6" ht="21">
      <c r="A367" s="93" t="s">
        <v>686</v>
      </c>
      <c r="B367" s="94" t="s">
        <v>226</v>
      </c>
      <c r="C367" s="95" t="s">
        <v>707</v>
      </c>
      <c r="D367" s="96">
        <v>95208880</v>
      </c>
      <c r="E367" s="97">
        <v>20407997.960000001</v>
      </c>
      <c r="F367" s="98">
        <f t="shared" si="5"/>
        <v>74800882.039999992</v>
      </c>
    </row>
    <row r="368" spans="1:6" ht="21">
      <c r="A368" s="42" t="s">
        <v>280</v>
      </c>
      <c r="B368" s="74" t="s">
        <v>226</v>
      </c>
      <c r="C368" s="85" t="s">
        <v>708</v>
      </c>
      <c r="D368" s="40">
        <v>95208880</v>
      </c>
      <c r="E368" s="66">
        <v>20407997.960000001</v>
      </c>
      <c r="F368" s="43">
        <f t="shared" si="5"/>
        <v>74800882.039999992</v>
      </c>
    </row>
    <row r="369" spans="1:6">
      <c r="A369" s="42" t="s">
        <v>689</v>
      </c>
      <c r="B369" s="74" t="s">
        <v>226</v>
      </c>
      <c r="C369" s="85" t="s">
        <v>709</v>
      </c>
      <c r="D369" s="40">
        <v>95208880</v>
      </c>
      <c r="E369" s="66">
        <v>20407997.960000001</v>
      </c>
      <c r="F369" s="43">
        <f t="shared" si="5"/>
        <v>74800882.039999992</v>
      </c>
    </row>
    <row r="370" spans="1:6" ht="41.4">
      <c r="A370" s="42" t="s">
        <v>691</v>
      </c>
      <c r="B370" s="74" t="s">
        <v>226</v>
      </c>
      <c r="C370" s="85" t="s">
        <v>710</v>
      </c>
      <c r="D370" s="40">
        <v>95208880</v>
      </c>
      <c r="E370" s="66">
        <v>20407997.960000001</v>
      </c>
      <c r="F370" s="43">
        <f t="shared" si="5"/>
        <v>74800882.039999992</v>
      </c>
    </row>
    <row r="371" spans="1:6">
      <c r="A371" s="93" t="s">
        <v>711</v>
      </c>
      <c r="B371" s="94" t="s">
        <v>226</v>
      </c>
      <c r="C371" s="95" t="s">
        <v>712</v>
      </c>
      <c r="D371" s="96">
        <v>3385000</v>
      </c>
      <c r="E371" s="97">
        <v>391624.57</v>
      </c>
      <c r="F371" s="98">
        <f t="shared" si="5"/>
        <v>2993375.43</v>
      </c>
    </row>
    <row r="372" spans="1:6" ht="21">
      <c r="A372" s="42" t="s">
        <v>280</v>
      </c>
      <c r="B372" s="74" t="s">
        <v>226</v>
      </c>
      <c r="C372" s="85" t="s">
        <v>713</v>
      </c>
      <c r="D372" s="40">
        <v>3385000</v>
      </c>
      <c r="E372" s="66">
        <v>391624.57</v>
      </c>
      <c r="F372" s="43">
        <f t="shared" si="5"/>
        <v>2993375.43</v>
      </c>
    </row>
    <row r="373" spans="1:6">
      <c r="A373" s="42" t="s">
        <v>282</v>
      </c>
      <c r="B373" s="74" t="s">
        <v>226</v>
      </c>
      <c r="C373" s="85" t="s">
        <v>714</v>
      </c>
      <c r="D373" s="40">
        <v>120000</v>
      </c>
      <c r="E373" s="66" t="s">
        <v>52</v>
      </c>
      <c r="F373" s="43">
        <f t="shared" si="5"/>
        <v>120000</v>
      </c>
    </row>
    <row r="374" spans="1:6" ht="31.2">
      <c r="A374" s="42" t="s">
        <v>284</v>
      </c>
      <c r="B374" s="74" t="s">
        <v>226</v>
      </c>
      <c r="C374" s="85" t="s">
        <v>715</v>
      </c>
      <c r="D374" s="40">
        <v>120000</v>
      </c>
      <c r="E374" s="66" t="s">
        <v>52</v>
      </c>
      <c r="F374" s="43">
        <f t="shared" si="5"/>
        <v>120000</v>
      </c>
    </row>
    <row r="375" spans="1:6">
      <c r="A375" s="42" t="s">
        <v>689</v>
      </c>
      <c r="B375" s="74" t="s">
        <v>226</v>
      </c>
      <c r="C375" s="85" t="s">
        <v>716</v>
      </c>
      <c r="D375" s="40">
        <v>3265000</v>
      </c>
      <c r="E375" s="66">
        <v>391624.57</v>
      </c>
      <c r="F375" s="43">
        <f t="shared" si="5"/>
        <v>2873375.43</v>
      </c>
    </row>
    <row r="376" spans="1:6" ht="41.4">
      <c r="A376" s="42" t="s">
        <v>691</v>
      </c>
      <c r="B376" s="74" t="s">
        <v>226</v>
      </c>
      <c r="C376" s="85" t="s">
        <v>717</v>
      </c>
      <c r="D376" s="40">
        <v>3265000</v>
      </c>
      <c r="E376" s="66">
        <v>391624.57</v>
      </c>
      <c r="F376" s="43">
        <f t="shared" si="5"/>
        <v>2873375.43</v>
      </c>
    </row>
    <row r="377" spans="1:6" ht="21">
      <c r="A377" s="93" t="s">
        <v>718</v>
      </c>
      <c r="B377" s="94" t="s">
        <v>226</v>
      </c>
      <c r="C377" s="95" t="s">
        <v>719</v>
      </c>
      <c r="D377" s="96">
        <v>22254500</v>
      </c>
      <c r="E377" s="97" t="s">
        <v>52</v>
      </c>
      <c r="F377" s="98">
        <f t="shared" si="5"/>
        <v>22254500</v>
      </c>
    </row>
    <row r="378" spans="1:6" ht="21">
      <c r="A378" s="42" t="s">
        <v>280</v>
      </c>
      <c r="B378" s="74" t="s">
        <v>226</v>
      </c>
      <c r="C378" s="85" t="s">
        <v>720</v>
      </c>
      <c r="D378" s="40">
        <v>22254500</v>
      </c>
      <c r="E378" s="66" t="s">
        <v>52</v>
      </c>
      <c r="F378" s="43">
        <f t="shared" si="5"/>
        <v>22254500</v>
      </c>
    </row>
    <row r="379" spans="1:6">
      <c r="A379" s="42" t="s">
        <v>689</v>
      </c>
      <c r="B379" s="74" t="s">
        <v>226</v>
      </c>
      <c r="C379" s="85" t="s">
        <v>721</v>
      </c>
      <c r="D379" s="40">
        <v>22254500</v>
      </c>
      <c r="E379" s="66" t="s">
        <v>52</v>
      </c>
      <c r="F379" s="43">
        <f t="shared" si="5"/>
        <v>22254500</v>
      </c>
    </row>
    <row r="380" spans="1:6">
      <c r="A380" s="42" t="s">
        <v>693</v>
      </c>
      <c r="B380" s="74" t="s">
        <v>226</v>
      </c>
      <c r="C380" s="85" t="s">
        <v>722</v>
      </c>
      <c r="D380" s="40">
        <v>22254500</v>
      </c>
      <c r="E380" s="66" t="s">
        <v>52</v>
      </c>
      <c r="F380" s="43">
        <f t="shared" si="5"/>
        <v>22254500</v>
      </c>
    </row>
    <row r="381" spans="1:6" ht="21">
      <c r="A381" s="93" t="s">
        <v>294</v>
      </c>
      <c r="B381" s="94" t="s">
        <v>226</v>
      </c>
      <c r="C381" s="95" t="s">
        <v>723</v>
      </c>
      <c r="D381" s="96">
        <v>51278835.100000001</v>
      </c>
      <c r="E381" s="97" t="s">
        <v>52</v>
      </c>
      <c r="F381" s="98">
        <f t="shared" si="5"/>
        <v>51278835.100000001</v>
      </c>
    </row>
    <row r="382" spans="1:6" ht="21">
      <c r="A382" s="42" t="s">
        <v>246</v>
      </c>
      <c r="B382" s="74" t="s">
        <v>226</v>
      </c>
      <c r="C382" s="85" t="s">
        <v>724</v>
      </c>
      <c r="D382" s="40">
        <v>51278835.100000001</v>
      </c>
      <c r="E382" s="66" t="s">
        <v>52</v>
      </c>
      <c r="F382" s="43">
        <f t="shared" si="5"/>
        <v>51278835.100000001</v>
      </c>
    </row>
    <row r="383" spans="1:6" ht="21">
      <c r="A383" s="42" t="s">
        <v>248</v>
      </c>
      <c r="B383" s="74" t="s">
        <v>226</v>
      </c>
      <c r="C383" s="85" t="s">
        <v>725</v>
      </c>
      <c r="D383" s="40">
        <v>51278835.100000001</v>
      </c>
      <c r="E383" s="66" t="s">
        <v>52</v>
      </c>
      <c r="F383" s="43">
        <f t="shared" si="5"/>
        <v>51278835.100000001</v>
      </c>
    </row>
    <row r="384" spans="1:6">
      <c r="A384" s="42" t="s">
        <v>250</v>
      </c>
      <c r="B384" s="74" t="s">
        <v>226</v>
      </c>
      <c r="C384" s="85" t="s">
        <v>726</v>
      </c>
      <c r="D384" s="40">
        <v>51278835.100000001</v>
      </c>
      <c r="E384" s="66" t="s">
        <v>52</v>
      </c>
      <c r="F384" s="43">
        <f t="shared" si="5"/>
        <v>51278835.100000001</v>
      </c>
    </row>
    <row r="385" spans="1:6" ht="21">
      <c r="A385" s="93" t="s">
        <v>727</v>
      </c>
      <c r="B385" s="94" t="s">
        <v>226</v>
      </c>
      <c r="C385" s="95" t="s">
        <v>728</v>
      </c>
      <c r="D385" s="96">
        <v>400000</v>
      </c>
      <c r="E385" s="97" t="s">
        <v>52</v>
      </c>
      <c r="F385" s="98">
        <f t="shared" si="5"/>
        <v>400000</v>
      </c>
    </row>
    <row r="386" spans="1:6" ht="21">
      <c r="A386" s="42" t="s">
        <v>280</v>
      </c>
      <c r="B386" s="74" t="s">
        <v>226</v>
      </c>
      <c r="C386" s="85" t="s">
        <v>729</v>
      </c>
      <c r="D386" s="40">
        <v>400000</v>
      </c>
      <c r="E386" s="66" t="s">
        <v>52</v>
      </c>
      <c r="F386" s="43">
        <f t="shared" si="5"/>
        <v>400000</v>
      </c>
    </row>
    <row r="387" spans="1:6">
      <c r="A387" s="42" t="s">
        <v>689</v>
      </c>
      <c r="B387" s="74" t="s">
        <v>226</v>
      </c>
      <c r="C387" s="85" t="s">
        <v>730</v>
      </c>
      <c r="D387" s="40">
        <v>400000</v>
      </c>
      <c r="E387" s="66" t="s">
        <v>52</v>
      </c>
      <c r="F387" s="43">
        <f t="shared" si="5"/>
        <v>400000</v>
      </c>
    </row>
    <row r="388" spans="1:6">
      <c r="A388" s="42" t="s">
        <v>693</v>
      </c>
      <c r="B388" s="74" t="s">
        <v>226</v>
      </c>
      <c r="C388" s="85" t="s">
        <v>731</v>
      </c>
      <c r="D388" s="40">
        <v>400000</v>
      </c>
      <c r="E388" s="66" t="s">
        <v>52</v>
      </c>
      <c r="F388" s="43">
        <f t="shared" si="5"/>
        <v>400000</v>
      </c>
    </row>
    <row r="389" spans="1:6" ht="31.2">
      <c r="A389" s="93" t="s">
        <v>732</v>
      </c>
      <c r="B389" s="94" t="s">
        <v>226</v>
      </c>
      <c r="C389" s="95" t="s">
        <v>733</v>
      </c>
      <c r="D389" s="96">
        <v>22254500</v>
      </c>
      <c r="E389" s="97">
        <v>8336147.2699999996</v>
      </c>
      <c r="F389" s="98">
        <f t="shared" si="5"/>
        <v>13918352.73</v>
      </c>
    </row>
    <row r="390" spans="1:6" ht="21">
      <c r="A390" s="42" t="s">
        <v>280</v>
      </c>
      <c r="B390" s="74" t="s">
        <v>226</v>
      </c>
      <c r="C390" s="85" t="s">
        <v>734</v>
      </c>
      <c r="D390" s="40">
        <v>22254500</v>
      </c>
      <c r="E390" s="66">
        <v>8336147.2699999996</v>
      </c>
      <c r="F390" s="43">
        <f t="shared" si="5"/>
        <v>13918352.73</v>
      </c>
    </row>
    <row r="391" spans="1:6">
      <c r="A391" s="42" t="s">
        <v>282</v>
      </c>
      <c r="B391" s="74" t="s">
        <v>226</v>
      </c>
      <c r="C391" s="85" t="s">
        <v>735</v>
      </c>
      <c r="D391" s="40">
        <v>523457.26</v>
      </c>
      <c r="E391" s="66">
        <v>326597.93</v>
      </c>
      <c r="F391" s="43">
        <f t="shared" si="5"/>
        <v>196859.33000000002</v>
      </c>
    </row>
    <row r="392" spans="1:6">
      <c r="A392" s="42" t="s">
        <v>705</v>
      </c>
      <c r="B392" s="74" t="s">
        <v>226</v>
      </c>
      <c r="C392" s="85" t="s">
        <v>736</v>
      </c>
      <c r="D392" s="40">
        <v>523457.26</v>
      </c>
      <c r="E392" s="66">
        <v>326597.93</v>
      </c>
      <c r="F392" s="43">
        <f t="shared" si="5"/>
        <v>196859.33000000002</v>
      </c>
    </row>
    <row r="393" spans="1:6">
      <c r="A393" s="42" t="s">
        <v>689</v>
      </c>
      <c r="B393" s="74" t="s">
        <v>226</v>
      </c>
      <c r="C393" s="85" t="s">
        <v>737</v>
      </c>
      <c r="D393" s="40">
        <v>21731042.739999998</v>
      </c>
      <c r="E393" s="66">
        <v>8009549.3399999999</v>
      </c>
      <c r="F393" s="43">
        <f t="shared" si="5"/>
        <v>13721493.399999999</v>
      </c>
    </row>
    <row r="394" spans="1:6" ht="41.4">
      <c r="A394" s="42" t="s">
        <v>691</v>
      </c>
      <c r="B394" s="74" t="s">
        <v>226</v>
      </c>
      <c r="C394" s="85" t="s">
        <v>738</v>
      </c>
      <c r="D394" s="40">
        <v>9216137.8800000008</v>
      </c>
      <c r="E394" s="66" t="s">
        <v>52</v>
      </c>
      <c r="F394" s="43">
        <f t="shared" si="5"/>
        <v>9216137.8800000008</v>
      </c>
    </row>
    <row r="395" spans="1:6">
      <c r="A395" s="42" t="s">
        <v>693</v>
      </c>
      <c r="B395" s="74" t="s">
        <v>226</v>
      </c>
      <c r="C395" s="85" t="s">
        <v>739</v>
      </c>
      <c r="D395" s="40">
        <v>12514904.859999999</v>
      </c>
      <c r="E395" s="66">
        <v>8009549.3399999999</v>
      </c>
      <c r="F395" s="43">
        <f t="shared" si="5"/>
        <v>4505355.5199999996</v>
      </c>
    </row>
    <row r="396" spans="1:6" ht="21">
      <c r="A396" s="93" t="s">
        <v>740</v>
      </c>
      <c r="B396" s="94" t="s">
        <v>226</v>
      </c>
      <c r="C396" s="95" t="s">
        <v>741</v>
      </c>
      <c r="D396" s="96">
        <v>100000</v>
      </c>
      <c r="E396" s="97" t="s">
        <v>52</v>
      </c>
      <c r="F396" s="98">
        <f t="shared" si="5"/>
        <v>100000</v>
      </c>
    </row>
    <row r="397" spans="1:6" ht="21">
      <c r="A397" s="42" t="s">
        <v>280</v>
      </c>
      <c r="B397" s="74" t="s">
        <v>226</v>
      </c>
      <c r="C397" s="85" t="s">
        <v>742</v>
      </c>
      <c r="D397" s="40">
        <v>100000</v>
      </c>
      <c r="E397" s="66" t="s">
        <v>52</v>
      </c>
      <c r="F397" s="43">
        <f t="shared" si="5"/>
        <v>100000</v>
      </c>
    </row>
    <row r="398" spans="1:6">
      <c r="A398" s="42" t="s">
        <v>689</v>
      </c>
      <c r="B398" s="74" t="s">
        <v>226</v>
      </c>
      <c r="C398" s="85" t="s">
        <v>743</v>
      </c>
      <c r="D398" s="40">
        <v>100000</v>
      </c>
      <c r="E398" s="66" t="s">
        <v>52</v>
      </c>
      <c r="F398" s="43">
        <f t="shared" si="5"/>
        <v>100000</v>
      </c>
    </row>
    <row r="399" spans="1:6">
      <c r="A399" s="42" t="s">
        <v>693</v>
      </c>
      <c r="B399" s="74" t="s">
        <v>226</v>
      </c>
      <c r="C399" s="85" t="s">
        <v>744</v>
      </c>
      <c r="D399" s="40">
        <v>100000</v>
      </c>
      <c r="E399" s="66" t="s">
        <v>52</v>
      </c>
      <c r="F399" s="43">
        <f t="shared" ref="F399:F450" si="6">IF(OR(D399="-",IF(E399="-",0,E399)&gt;=IF(D399="-",0,D399)),"-",IF(D399="-",0,D399)-IF(E399="-",0,E399))</f>
        <v>100000</v>
      </c>
    </row>
    <row r="400" spans="1:6">
      <c r="A400" s="93" t="s">
        <v>745</v>
      </c>
      <c r="B400" s="94" t="s">
        <v>226</v>
      </c>
      <c r="C400" s="95" t="s">
        <v>746</v>
      </c>
      <c r="D400" s="96">
        <v>15318361.220000001</v>
      </c>
      <c r="E400" s="97">
        <v>542092</v>
      </c>
      <c r="F400" s="98">
        <f t="shared" si="6"/>
        <v>14776269.220000001</v>
      </c>
    </row>
    <row r="401" spans="1:6">
      <c r="A401" s="93" t="s">
        <v>747</v>
      </c>
      <c r="B401" s="94" t="s">
        <v>226</v>
      </c>
      <c r="C401" s="95" t="s">
        <v>748</v>
      </c>
      <c r="D401" s="96">
        <v>3253000</v>
      </c>
      <c r="E401" s="97">
        <v>542092</v>
      </c>
      <c r="F401" s="98">
        <f t="shared" si="6"/>
        <v>2710908</v>
      </c>
    </row>
    <row r="402" spans="1:6" ht="21">
      <c r="A402" s="93" t="s">
        <v>234</v>
      </c>
      <c r="B402" s="94" t="s">
        <v>226</v>
      </c>
      <c r="C402" s="95" t="s">
        <v>749</v>
      </c>
      <c r="D402" s="96">
        <v>3253000</v>
      </c>
      <c r="E402" s="97">
        <v>542092</v>
      </c>
      <c r="F402" s="98">
        <f t="shared" si="6"/>
        <v>2710908</v>
      </c>
    </row>
    <row r="403" spans="1:6" ht="21">
      <c r="A403" s="93" t="s">
        <v>750</v>
      </c>
      <c r="B403" s="94" t="s">
        <v>226</v>
      </c>
      <c r="C403" s="95" t="s">
        <v>751</v>
      </c>
      <c r="D403" s="96">
        <v>3253000</v>
      </c>
      <c r="E403" s="97">
        <v>542092</v>
      </c>
      <c r="F403" s="98">
        <f t="shared" si="6"/>
        <v>2710908</v>
      </c>
    </row>
    <row r="404" spans="1:6">
      <c r="A404" s="42" t="s">
        <v>752</v>
      </c>
      <c r="B404" s="74" t="s">
        <v>226</v>
      </c>
      <c r="C404" s="85" t="s">
        <v>753</v>
      </c>
      <c r="D404" s="40">
        <v>3253000</v>
      </c>
      <c r="E404" s="66">
        <v>542092</v>
      </c>
      <c r="F404" s="43">
        <f t="shared" si="6"/>
        <v>2710908</v>
      </c>
    </row>
    <row r="405" spans="1:6" ht="21">
      <c r="A405" s="42" t="s">
        <v>754</v>
      </c>
      <c r="B405" s="74" t="s">
        <v>226</v>
      </c>
      <c r="C405" s="85" t="s">
        <v>755</v>
      </c>
      <c r="D405" s="40">
        <v>3253000</v>
      </c>
      <c r="E405" s="66">
        <v>542092</v>
      </c>
      <c r="F405" s="43">
        <f t="shared" si="6"/>
        <v>2710908</v>
      </c>
    </row>
    <row r="406" spans="1:6" ht="21">
      <c r="A406" s="42" t="s">
        <v>756</v>
      </c>
      <c r="B406" s="74" t="s">
        <v>226</v>
      </c>
      <c r="C406" s="85" t="s">
        <v>757</v>
      </c>
      <c r="D406" s="40">
        <v>3253000</v>
      </c>
      <c r="E406" s="66">
        <v>542092</v>
      </c>
      <c r="F406" s="43">
        <f t="shared" si="6"/>
        <v>2710908</v>
      </c>
    </row>
    <row r="407" spans="1:6">
      <c r="A407" s="93" t="s">
        <v>758</v>
      </c>
      <c r="B407" s="94" t="s">
        <v>226</v>
      </c>
      <c r="C407" s="95" t="s">
        <v>759</v>
      </c>
      <c r="D407" s="96">
        <v>12065361.220000001</v>
      </c>
      <c r="E407" s="97" t="s">
        <v>52</v>
      </c>
      <c r="F407" s="98">
        <f t="shared" si="6"/>
        <v>12065361.220000001</v>
      </c>
    </row>
    <row r="408" spans="1:6" ht="21">
      <c r="A408" s="93" t="s">
        <v>760</v>
      </c>
      <c r="B408" s="94" t="s">
        <v>226</v>
      </c>
      <c r="C408" s="95" t="s">
        <v>761</v>
      </c>
      <c r="D408" s="96">
        <v>11820012.67</v>
      </c>
      <c r="E408" s="97" t="s">
        <v>52</v>
      </c>
      <c r="F408" s="98">
        <f t="shared" si="6"/>
        <v>11820012.67</v>
      </c>
    </row>
    <row r="409" spans="1:6" ht="21">
      <c r="A409" s="93" t="s">
        <v>762</v>
      </c>
      <c r="B409" s="94" t="s">
        <v>226</v>
      </c>
      <c r="C409" s="95" t="s">
        <v>763</v>
      </c>
      <c r="D409" s="96">
        <v>1455000</v>
      </c>
      <c r="E409" s="97" t="s">
        <v>52</v>
      </c>
      <c r="F409" s="98">
        <f t="shared" si="6"/>
        <v>1455000</v>
      </c>
    </row>
    <row r="410" spans="1:6">
      <c r="A410" s="42" t="s">
        <v>752</v>
      </c>
      <c r="B410" s="74" t="s">
        <v>226</v>
      </c>
      <c r="C410" s="85" t="s">
        <v>764</v>
      </c>
      <c r="D410" s="40">
        <v>1455000</v>
      </c>
      <c r="E410" s="66" t="s">
        <v>52</v>
      </c>
      <c r="F410" s="43">
        <f t="shared" si="6"/>
        <v>1455000</v>
      </c>
    </row>
    <row r="411" spans="1:6" ht="21">
      <c r="A411" s="42" t="s">
        <v>754</v>
      </c>
      <c r="B411" s="74" t="s">
        <v>226</v>
      </c>
      <c r="C411" s="85" t="s">
        <v>765</v>
      </c>
      <c r="D411" s="40">
        <v>1455000</v>
      </c>
      <c r="E411" s="66" t="s">
        <v>52</v>
      </c>
      <c r="F411" s="43">
        <f t="shared" si="6"/>
        <v>1455000</v>
      </c>
    </row>
    <row r="412" spans="1:6">
      <c r="A412" s="42" t="s">
        <v>766</v>
      </c>
      <c r="B412" s="74" t="s">
        <v>226</v>
      </c>
      <c r="C412" s="85" t="s">
        <v>767</v>
      </c>
      <c r="D412" s="40">
        <v>1455000</v>
      </c>
      <c r="E412" s="66" t="s">
        <v>52</v>
      </c>
      <c r="F412" s="43">
        <f t="shared" si="6"/>
        <v>1455000</v>
      </c>
    </row>
    <row r="413" spans="1:6" ht="31.2">
      <c r="A413" s="93" t="s">
        <v>768</v>
      </c>
      <c r="B413" s="94" t="s">
        <v>226</v>
      </c>
      <c r="C413" s="95" t="s">
        <v>769</v>
      </c>
      <c r="D413" s="96">
        <v>500000</v>
      </c>
      <c r="E413" s="97" t="s">
        <v>52</v>
      </c>
      <c r="F413" s="98">
        <f t="shared" si="6"/>
        <v>500000</v>
      </c>
    </row>
    <row r="414" spans="1:6">
      <c r="A414" s="42" t="s">
        <v>752</v>
      </c>
      <c r="B414" s="74" t="s">
        <v>226</v>
      </c>
      <c r="C414" s="85" t="s">
        <v>770</v>
      </c>
      <c r="D414" s="40">
        <v>500000</v>
      </c>
      <c r="E414" s="66" t="s">
        <v>52</v>
      </c>
      <c r="F414" s="43">
        <f t="shared" si="6"/>
        <v>500000</v>
      </c>
    </row>
    <row r="415" spans="1:6" ht="21">
      <c r="A415" s="42" t="s">
        <v>754</v>
      </c>
      <c r="B415" s="74" t="s">
        <v>226</v>
      </c>
      <c r="C415" s="85" t="s">
        <v>771</v>
      </c>
      <c r="D415" s="40">
        <v>500000</v>
      </c>
      <c r="E415" s="66" t="s">
        <v>52</v>
      </c>
      <c r="F415" s="43">
        <f t="shared" si="6"/>
        <v>500000</v>
      </c>
    </row>
    <row r="416" spans="1:6">
      <c r="A416" s="42" t="s">
        <v>766</v>
      </c>
      <c r="B416" s="74" t="s">
        <v>226</v>
      </c>
      <c r="C416" s="85" t="s">
        <v>772</v>
      </c>
      <c r="D416" s="40">
        <v>500000</v>
      </c>
      <c r="E416" s="66" t="s">
        <v>52</v>
      </c>
      <c r="F416" s="43">
        <f t="shared" si="6"/>
        <v>500000</v>
      </c>
    </row>
    <row r="417" spans="1:6" ht="31.2">
      <c r="A417" s="93" t="s">
        <v>773</v>
      </c>
      <c r="B417" s="94" t="s">
        <v>226</v>
      </c>
      <c r="C417" s="95" t="s">
        <v>774</v>
      </c>
      <c r="D417" s="96">
        <v>9065012.6699999999</v>
      </c>
      <c r="E417" s="97" t="s">
        <v>52</v>
      </c>
      <c r="F417" s="98">
        <f t="shared" si="6"/>
        <v>9065012.6699999999</v>
      </c>
    </row>
    <row r="418" spans="1:6">
      <c r="A418" s="42" t="s">
        <v>752</v>
      </c>
      <c r="B418" s="74" t="s">
        <v>226</v>
      </c>
      <c r="C418" s="85" t="s">
        <v>775</v>
      </c>
      <c r="D418" s="40">
        <v>9065012.6699999999</v>
      </c>
      <c r="E418" s="66" t="s">
        <v>52</v>
      </c>
      <c r="F418" s="43">
        <f t="shared" si="6"/>
        <v>9065012.6699999999</v>
      </c>
    </row>
    <row r="419" spans="1:6" ht="21">
      <c r="A419" s="42" t="s">
        <v>754</v>
      </c>
      <c r="B419" s="74" t="s">
        <v>226</v>
      </c>
      <c r="C419" s="85" t="s">
        <v>776</v>
      </c>
      <c r="D419" s="40">
        <v>9065012.6699999999</v>
      </c>
      <c r="E419" s="66" t="s">
        <v>52</v>
      </c>
      <c r="F419" s="43">
        <f t="shared" si="6"/>
        <v>9065012.6699999999</v>
      </c>
    </row>
    <row r="420" spans="1:6">
      <c r="A420" s="42" t="s">
        <v>766</v>
      </c>
      <c r="B420" s="74" t="s">
        <v>226</v>
      </c>
      <c r="C420" s="85" t="s">
        <v>777</v>
      </c>
      <c r="D420" s="40">
        <v>9065012.6699999999</v>
      </c>
      <c r="E420" s="66" t="s">
        <v>52</v>
      </c>
      <c r="F420" s="43">
        <f t="shared" si="6"/>
        <v>9065012.6699999999</v>
      </c>
    </row>
    <row r="421" spans="1:6" ht="31.2">
      <c r="A421" s="93" t="s">
        <v>778</v>
      </c>
      <c r="B421" s="94" t="s">
        <v>226</v>
      </c>
      <c r="C421" s="95" t="s">
        <v>779</v>
      </c>
      <c r="D421" s="96">
        <v>800000</v>
      </c>
      <c r="E421" s="97" t="s">
        <v>52</v>
      </c>
      <c r="F421" s="98">
        <f t="shared" si="6"/>
        <v>800000</v>
      </c>
    </row>
    <row r="422" spans="1:6">
      <c r="A422" s="42" t="s">
        <v>752</v>
      </c>
      <c r="B422" s="74" t="s">
        <v>226</v>
      </c>
      <c r="C422" s="85" t="s">
        <v>780</v>
      </c>
      <c r="D422" s="40">
        <v>800000</v>
      </c>
      <c r="E422" s="66" t="s">
        <v>52</v>
      </c>
      <c r="F422" s="43">
        <f t="shared" si="6"/>
        <v>800000</v>
      </c>
    </row>
    <row r="423" spans="1:6" ht="21">
      <c r="A423" s="42" t="s">
        <v>754</v>
      </c>
      <c r="B423" s="74" t="s">
        <v>226</v>
      </c>
      <c r="C423" s="85" t="s">
        <v>781</v>
      </c>
      <c r="D423" s="40">
        <v>800000</v>
      </c>
      <c r="E423" s="66" t="s">
        <v>52</v>
      </c>
      <c r="F423" s="43">
        <f t="shared" si="6"/>
        <v>800000</v>
      </c>
    </row>
    <row r="424" spans="1:6">
      <c r="A424" s="42" t="s">
        <v>766</v>
      </c>
      <c r="B424" s="74" t="s">
        <v>226</v>
      </c>
      <c r="C424" s="85" t="s">
        <v>782</v>
      </c>
      <c r="D424" s="40">
        <v>800000</v>
      </c>
      <c r="E424" s="66" t="s">
        <v>52</v>
      </c>
      <c r="F424" s="43">
        <f t="shared" si="6"/>
        <v>800000</v>
      </c>
    </row>
    <row r="425" spans="1:6" ht="41.4">
      <c r="A425" s="93" t="s">
        <v>783</v>
      </c>
      <c r="B425" s="94" t="s">
        <v>226</v>
      </c>
      <c r="C425" s="95" t="s">
        <v>784</v>
      </c>
      <c r="D425" s="96">
        <v>245348.55</v>
      </c>
      <c r="E425" s="97" t="s">
        <v>52</v>
      </c>
      <c r="F425" s="98">
        <f t="shared" si="6"/>
        <v>245348.55</v>
      </c>
    </row>
    <row r="426" spans="1:6" ht="41.4">
      <c r="A426" s="93" t="s">
        <v>785</v>
      </c>
      <c r="B426" s="94" t="s">
        <v>226</v>
      </c>
      <c r="C426" s="95" t="s">
        <v>786</v>
      </c>
      <c r="D426" s="96">
        <v>45348.55</v>
      </c>
      <c r="E426" s="97" t="s">
        <v>52</v>
      </c>
      <c r="F426" s="98">
        <f t="shared" si="6"/>
        <v>45348.55</v>
      </c>
    </row>
    <row r="427" spans="1:6">
      <c r="A427" s="42" t="s">
        <v>752</v>
      </c>
      <c r="B427" s="74" t="s">
        <v>226</v>
      </c>
      <c r="C427" s="85" t="s">
        <v>787</v>
      </c>
      <c r="D427" s="40">
        <v>45348.55</v>
      </c>
      <c r="E427" s="66" t="s">
        <v>52</v>
      </c>
      <c r="F427" s="43">
        <f t="shared" si="6"/>
        <v>45348.55</v>
      </c>
    </row>
    <row r="428" spans="1:6" ht="21">
      <c r="A428" s="42" t="s">
        <v>754</v>
      </c>
      <c r="B428" s="74" t="s">
        <v>226</v>
      </c>
      <c r="C428" s="85" t="s">
        <v>788</v>
      </c>
      <c r="D428" s="40">
        <v>45348.55</v>
      </c>
      <c r="E428" s="66" t="s">
        <v>52</v>
      </c>
      <c r="F428" s="43">
        <f t="shared" si="6"/>
        <v>45348.55</v>
      </c>
    </row>
    <row r="429" spans="1:6">
      <c r="A429" s="42" t="s">
        <v>766</v>
      </c>
      <c r="B429" s="74" t="s">
        <v>226</v>
      </c>
      <c r="C429" s="85" t="s">
        <v>789</v>
      </c>
      <c r="D429" s="40">
        <v>45348.55</v>
      </c>
      <c r="E429" s="66" t="s">
        <v>52</v>
      </c>
      <c r="F429" s="43">
        <f t="shared" si="6"/>
        <v>45348.55</v>
      </c>
    </row>
    <row r="430" spans="1:6" ht="51.6">
      <c r="A430" s="93" t="s">
        <v>790</v>
      </c>
      <c r="B430" s="94" t="s">
        <v>226</v>
      </c>
      <c r="C430" s="95" t="s">
        <v>791</v>
      </c>
      <c r="D430" s="96">
        <v>200000</v>
      </c>
      <c r="E430" s="97" t="s">
        <v>52</v>
      </c>
      <c r="F430" s="98">
        <f t="shared" si="6"/>
        <v>200000</v>
      </c>
    </row>
    <row r="431" spans="1:6">
      <c r="A431" s="42" t="s">
        <v>752</v>
      </c>
      <c r="B431" s="74" t="s">
        <v>226</v>
      </c>
      <c r="C431" s="85" t="s">
        <v>792</v>
      </c>
      <c r="D431" s="40">
        <v>200000</v>
      </c>
      <c r="E431" s="66" t="s">
        <v>52</v>
      </c>
      <c r="F431" s="43">
        <f t="shared" si="6"/>
        <v>200000</v>
      </c>
    </row>
    <row r="432" spans="1:6" ht="21">
      <c r="A432" s="42" t="s">
        <v>754</v>
      </c>
      <c r="B432" s="74" t="s">
        <v>226</v>
      </c>
      <c r="C432" s="85" t="s">
        <v>793</v>
      </c>
      <c r="D432" s="40">
        <v>200000</v>
      </c>
      <c r="E432" s="66" t="s">
        <v>52</v>
      </c>
      <c r="F432" s="43">
        <f t="shared" si="6"/>
        <v>200000</v>
      </c>
    </row>
    <row r="433" spans="1:6">
      <c r="A433" s="42" t="s">
        <v>766</v>
      </c>
      <c r="B433" s="74" t="s">
        <v>226</v>
      </c>
      <c r="C433" s="85" t="s">
        <v>794</v>
      </c>
      <c r="D433" s="40">
        <v>200000</v>
      </c>
      <c r="E433" s="66" t="s">
        <v>52</v>
      </c>
      <c r="F433" s="43">
        <f t="shared" si="6"/>
        <v>200000</v>
      </c>
    </row>
    <row r="434" spans="1:6">
      <c r="A434" s="93" t="s">
        <v>795</v>
      </c>
      <c r="B434" s="94" t="s">
        <v>226</v>
      </c>
      <c r="C434" s="95" t="s">
        <v>796</v>
      </c>
      <c r="D434" s="96">
        <v>43729000</v>
      </c>
      <c r="E434" s="97">
        <v>8617081.0700000003</v>
      </c>
      <c r="F434" s="98">
        <f t="shared" si="6"/>
        <v>35111918.93</v>
      </c>
    </row>
    <row r="435" spans="1:6">
      <c r="A435" s="93" t="s">
        <v>797</v>
      </c>
      <c r="B435" s="94" t="s">
        <v>226</v>
      </c>
      <c r="C435" s="95" t="s">
        <v>798</v>
      </c>
      <c r="D435" s="96">
        <v>43729000</v>
      </c>
      <c r="E435" s="97">
        <v>8617081.0700000003</v>
      </c>
      <c r="F435" s="98">
        <f t="shared" si="6"/>
        <v>35111918.93</v>
      </c>
    </row>
    <row r="436" spans="1:6" ht="21">
      <c r="A436" s="93" t="s">
        <v>799</v>
      </c>
      <c r="B436" s="94" t="s">
        <v>226</v>
      </c>
      <c r="C436" s="95" t="s">
        <v>800</v>
      </c>
      <c r="D436" s="96">
        <v>43729000</v>
      </c>
      <c r="E436" s="97">
        <v>8617081.0700000003</v>
      </c>
      <c r="F436" s="98">
        <f t="shared" si="6"/>
        <v>35111918.93</v>
      </c>
    </row>
    <row r="437" spans="1:6" ht="21">
      <c r="A437" s="93" t="s">
        <v>278</v>
      </c>
      <c r="B437" s="94" t="s">
        <v>226</v>
      </c>
      <c r="C437" s="95" t="s">
        <v>801</v>
      </c>
      <c r="D437" s="96">
        <v>16608000</v>
      </c>
      <c r="E437" s="97">
        <v>2962130.7</v>
      </c>
      <c r="F437" s="98">
        <f t="shared" si="6"/>
        <v>13645869.300000001</v>
      </c>
    </row>
    <row r="438" spans="1:6" ht="21">
      <c r="A438" s="42" t="s">
        <v>280</v>
      </c>
      <c r="B438" s="74" t="s">
        <v>226</v>
      </c>
      <c r="C438" s="85" t="s">
        <v>802</v>
      </c>
      <c r="D438" s="40">
        <v>16608000</v>
      </c>
      <c r="E438" s="66">
        <v>2962130.7</v>
      </c>
      <c r="F438" s="43">
        <f t="shared" si="6"/>
        <v>13645869.300000001</v>
      </c>
    </row>
    <row r="439" spans="1:6">
      <c r="A439" s="42" t="s">
        <v>282</v>
      </c>
      <c r="B439" s="74" t="s">
        <v>226</v>
      </c>
      <c r="C439" s="85" t="s">
        <v>803</v>
      </c>
      <c r="D439" s="40">
        <v>16608000</v>
      </c>
      <c r="E439" s="66">
        <v>2962130.7</v>
      </c>
      <c r="F439" s="43">
        <f t="shared" si="6"/>
        <v>13645869.300000001</v>
      </c>
    </row>
    <row r="440" spans="1:6" ht="31.2">
      <c r="A440" s="42" t="s">
        <v>284</v>
      </c>
      <c r="B440" s="74" t="s">
        <v>226</v>
      </c>
      <c r="C440" s="85" t="s">
        <v>804</v>
      </c>
      <c r="D440" s="40">
        <v>16608000</v>
      </c>
      <c r="E440" s="66">
        <v>2962130.7</v>
      </c>
      <c r="F440" s="43">
        <f t="shared" si="6"/>
        <v>13645869.300000001</v>
      </c>
    </row>
    <row r="441" spans="1:6" ht="21">
      <c r="A441" s="93" t="s">
        <v>686</v>
      </c>
      <c r="B441" s="94" t="s">
        <v>226</v>
      </c>
      <c r="C441" s="95" t="s">
        <v>805</v>
      </c>
      <c r="D441" s="96">
        <v>27121000</v>
      </c>
      <c r="E441" s="97">
        <v>5654950.3700000001</v>
      </c>
      <c r="F441" s="98">
        <f t="shared" si="6"/>
        <v>21466049.629999999</v>
      </c>
    </row>
    <row r="442" spans="1:6" ht="21">
      <c r="A442" s="42" t="s">
        <v>280</v>
      </c>
      <c r="B442" s="74" t="s">
        <v>226</v>
      </c>
      <c r="C442" s="85" t="s">
        <v>806</v>
      </c>
      <c r="D442" s="40">
        <v>27121000</v>
      </c>
      <c r="E442" s="66">
        <v>5654950.3700000001</v>
      </c>
      <c r="F442" s="43">
        <f t="shared" si="6"/>
        <v>21466049.629999999</v>
      </c>
    </row>
    <row r="443" spans="1:6">
      <c r="A443" s="42" t="s">
        <v>689</v>
      </c>
      <c r="B443" s="74" t="s">
        <v>226</v>
      </c>
      <c r="C443" s="85" t="s">
        <v>807</v>
      </c>
      <c r="D443" s="40">
        <v>27121000</v>
      </c>
      <c r="E443" s="66">
        <v>5654950.3700000001</v>
      </c>
      <c r="F443" s="43">
        <f t="shared" si="6"/>
        <v>21466049.629999999</v>
      </c>
    </row>
    <row r="444" spans="1:6" ht="41.4">
      <c r="A444" s="42" t="s">
        <v>691</v>
      </c>
      <c r="B444" s="74" t="s">
        <v>226</v>
      </c>
      <c r="C444" s="85" t="s">
        <v>808</v>
      </c>
      <c r="D444" s="40">
        <v>27121000</v>
      </c>
      <c r="E444" s="66">
        <v>5654950.3700000001</v>
      </c>
      <c r="F444" s="43">
        <f t="shared" si="6"/>
        <v>21466049.629999999</v>
      </c>
    </row>
    <row r="445" spans="1:6" ht="21">
      <c r="A445" s="93" t="s">
        <v>809</v>
      </c>
      <c r="B445" s="94" t="s">
        <v>226</v>
      </c>
      <c r="C445" s="95" t="s">
        <v>810</v>
      </c>
      <c r="D445" s="96">
        <v>500000</v>
      </c>
      <c r="E445" s="97" t="s">
        <v>52</v>
      </c>
      <c r="F445" s="98">
        <f t="shared" si="6"/>
        <v>500000</v>
      </c>
    </row>
    <row r="446" spans="1:6" ht="21">
      <c r="A446" s="93" t="s">
        <v>811</v>
      </c>
      <c r="B446" s="94" t="s">
        <v>226</v>
      </c>
      <c r="C446" s="95" t="s">
        <v>812</v>
      </c>
      <c r="D446" s="96">
        <v>500000</v>
      </c>
      <c r="E446" s="97" t="s">
        <v>52</v>
      </c>
      <c r="F446" s="98">
        <f t="shared" si="6"/>
        <v>500000</v>
      </c>
    </row>
    <row r="447" spans="1:6" ht="21">
      <c r="A447" s="93" t="s">
        <v>234</v>
      </c>
      <c r="B447" s="94" t="s">
        <v>226</v>
      </c>
      <c r="C447" s="95" t="s">
        <v>813</v>
      </c>
      <c r="D447" s="96">
        <v>500000</v>
      </c>
      <c r="E447" s="97" t="s">
        <v>52</v>
      </c>
      <c r="F447" s="98">
        <f t="shared" si="6"/>
        <v>500000</v>
      </c>
    </row>
    <row r="448" spans="1:6">
      <c r="A448" s="93" t="s">
        <v>814</v>
      </c>
      <c r="B448" s="94" t="s">
        <v>226</v>
      </c>
      <c r="C448" s="95" t="s">
        <v>815</v>
      </c>
      <c r="D448" s="96">
        <v>500000</v>
      </c>
      <c r="E448" s="97" t="s">
        <v>52</v>
      </c>
      <c r="F448" s="98">
        <f t="shared" si="6"/>
        <v>500000</v>
      </c>
    </row>
    <row r="449" spans="1:6">
      <c r="A449" s="42" t="s">
        <v>816</v>
      </c>
      <c r="B449" s="74" t="s">
        <v>226</v>
      </c>
      <c r="C449" s="85" t="s">
        <v>817</v>
      </c>
      <c r="D449" s="40">
        <v>500000</v>
      </c>
      <c r="E449" s="66" t="s">
        <v>52</v>
      </c>
      <c r="F449" s="43">
        <f t="shared" si="6"/>
        <v>500000</v>
      </c>
    </row>
    <row r="450" spans="1:6" ht="13.8" thickBot="1">
      <c r="A450" s="42" t="s">
        <v>818</v>
      </c>
      <c r="B450" s="74" t="s">
        <v>226</v>
      </c>
      <c r="C450" s="85" t="s">
        <v>819</v>
      </c>
      <c r="D450" s="40">
        <v>500000</v>
      </c>
      <c r="E450" s="66" t="s">
        <v>52</v>
      </c>
      <c r="F450" s="43">
        <f t="shared" si="6"/>
        <v>500000</v>
      </c>
    </row>
    <row r="451" spans="1:6" ht="9" customHeight="1" thickBot="1">
      <c r="A451" s="79"/>
      <c r="B451" s="75"/>
      <c r="C451" s="89"/>
      <c r="D451" s="92"/>
      <c r="E451" s="75"/>
      <c r="F451" s="75"/>
    </row>
    <row r="452" spans="1:6" ht="13.8" customHeight="1" thickBot="1">
      <c r="A452" s="73" t="s">
        <v>820</v>
      </c>
      <c r="B452" s="70" t="s">
        <v>821</v>
      </c>
      <c r="C452" s="90" t="s">
        <v>227</v>
      </c>
      <c r="D452" s="71">
        <v>-115293064.31999999</v>
      </c>
      <c r="E452" s="71">
        <v>-41550692.109999999</v>
      </c>
      <c r="F452" s="72" t="s">
        <v>822</v>
      </c>
    </row>
  </sheetData>
  <mergeCells count="7">
    <mergeCell ref="F4:F9"/>
    <mergeCell ref="A2:D2"/>
    <mergeCell ref="A4:A11"/>
    <mergeCell ref="B4:B11"/>
    <mergeCell ref="C4:C9"/>
    <mergeCell ref="D4:D11"/>
    <mergeCell ref="E4:E9"/>
  </mergeCells>
  <conditionalFormatting sqref="E13:F13">
    <cfRule type="cellIs" dxfId="450" priority="438" stopIfTrue="1" operator="equal">
      <formula>0</formula>
    </cfRule>
  </conditionalFormatting>
  <conditionalFormatting sqref="E15:F15">
    <cfRule type="cellIs" dxfId="449" priority="437" stopIfTrue="1" operator="equal">
      <formula>0</formula>
    </cfRule>
  </conditionalFormatting>
  <conditionalFormatting sqref="E16:F16">
    <cfRule type="cellIs" dxfId="448" priority="436" stopIfTrue="1" operator="equal">
      <formula>0</formula>
    </cfRule>
  </conditionalFormatting>
  <conditionalFormatting sqref="E17:F17">
    <cfRule type="cellIs" dxfId="447" priority="435" stopIfTrue="1" operator="equal">
      <formula>0</formula>
    </cfRule>
  </conditionalFormatting>
  <conditionalFormatting sqref="E18:F18">
    <cfRule type="cellIs" dxfId="446" priority="434" stopIfTrue="1" operator="equal">
      <formula>0</formula>
    </cfRule>
  </conditionalFormatting>
  <conditionalFormatting sqref="E19:F19">
    <cfRule type="cellIs" dxfId="445" priority="433" stopIfTrue="1" operator="equal">
      <formula>0</formula>
    </cfRule>
  </conditionalFormatting>
  <conditionalFormatting sqref="E20:F20">
    <cfRule type="cellIs" dxfId="444" priority="432" stopIfTrue="1" operator="equal">
      <formula>0</formula>
    </cfRule>
  </conditionalFormatting>
  <conditionalFormatting sqref="E21:F21">
    <cfRule type="cellIs" dxfId="443" priority="431" stopIfTrue="1" operator="equal">
      <formula>0</formula>
    </cfRule>
  </conditionalFormatting>
  <conditionalFormatting sqref="E22:F22">
    <cfRule type="cellIs" dxfId="442" priority="430" stopIfTrue="1" operator="equal">
      <formula>0</formula>
    </cfRule>
  </conditionalFormatting>
  <conditionalFormatting sqref="E23:F23">
    <cfRule type="cellIs" dxfId="441" priority="429" stopIfTrue="1" operator="equal">
      <formula>0</formula>
    </cfRule>
  </conditionalFormatting>
  <conditionalFormatting sqref="E24:F24">
    <cfRule type="cellIs" dxfId="440" priority="428" stopIfTrue="1" operator="equal">
      <formula>0</formula>
    </cfRule>
  </conditionalFormatting>
  <conditionalFormatting sqref="E25:F25">
    <cfRule type="cellIs" dxfId="439" priority="427" stopIfTrue="1" operator="equal">
      <formula>0</formula>
    </cfRule>
  </conditionalFormatting>
  <conditionalFormatting sqref="E26:F26">
    <cfRule type="cellIs" dxfId="438" priority="426" stopIfTrue="1" operator="equal">
      <formula>0</formula>
    </cfRule>
  </conditionalFormatting>
  <conditionalFormatting sqref="E27:F27">
    <cfRule type="cellIs" dxfId="437" priority="425" stopIfTrue="1" operator="equal">
      <formula>0</formula>
    </cfRule>
  </conditionalFormatting>
  <conditionalFormatting sqref="E28:F28">
    <cfRule type="cellIs" dxfId="436" priority="424" stopIfTrue="1" operator="equal">
      <formula>0</formula>
    </cfRule>
  </conditionalFormatting>
  <conditionalFormatting sqref="E29:F29">
    <cfRule type="cellIs" dxfId="435" priority="423" stopIfTrue="1" operator="equal">
      <formula>0</formula>
    </cfRule>
  </conditionalFormatting>
  <conditionalFormatting sqref="E30:F30">
    <cfRule type="cellIs" dxfId="434" priority="422" stopIfTrue="1" operator="equal">
      <formula>0</formula>
    </cfRule>
  </conditionalFormatting>
  <conditionalFormatting sqref="E31:F31">
    <cfRule type="cellIs" dxfId="433" priority="421" stopIfTrue="1" operator="equal">
      <formula>0</formula>
    </cfRule>
  </conditionalFormatting>
  <conditionalFormatting sqref="E32:F32">
    <cfRule type="cellIs" dxfId="432" priority="420" stopIfTrue="1" operator="equal">
      <formula>0</formula>
    </cfRule>
  </conditionalFormatting>
  <conditionalFormatting sqref="E33:F33">
    <cfRule type="cellIs" dxfId="431" priority="419" stopIfTrue="1" operator="equal">
      <formula>0</formula>
    </cfRule>
  </conditionalFormatting>
  <conditionalFormatting sqref="E34:F34">
    <cfRule type="cellIs" dxfId="430" priority="418" stopIfTrue="1" operator="equal">
      <formula>0</formula>
    </cfRule>
  </conditionalFormatting>
  <conditionalFormatting sqref="E35:F35">
    <cfRule type="cellIs" dxfId="429" priority="417" stopIfTrue="1" operator="equal">
      <formula>0</formula>
    </cfRule>
  </conditionalFormatting>
  <conditionalFormatting sqref="E36:F36">
    <cfRule type="cellIs" dxfId="428" priority="416" stopIfTrue="1" operator="equal">
      <formula>0</formula>
    </cfRule>
  </conditionalFormatting>
  <conditionalFormatting sqref="E37:F37">
    <cfRule type="cellIs" dxfId="427" priority="415" stopIfTrue="1" operator="equal">
      <formula>0</formula>
    </cfRule>
  </conditionalFormatting>
  <conditionalFormatting sqref="E38:F38">
    <cfRule type="cellIs" dxfId="426" priority="414" stopIfTrue="1" operator="equal">
      <formula>0</formula>
    </cfRule>
  </conditionalFormatting>
  <conditionalFormatting sqref="E39:F39">
    <cfRule type="cellIs" dxfId="425" priority="413" stopIfTrue="1" operator="equal">
      <formula>0</formula>
    </cfRule>
  </conditionalFormatting>
  <conditionalFormatting sqref="E40:F40">
    <cfRule type="cellIs" dxfId="424" priority="412" stopIfTrue="1" operator="equal">
      <formula>0</formula>
    </cfRule>
  </conditionalFormatting>
  <conditionalFormatting sqref="E41:F41">
    <cfRule type="cellIs" dxfId="423" priority="411" stopIfTrue="1" operator="equal">
      <formula>0</formula>
    </cfRule>
  </conditionalFormatting>
  <conditionalFormatting sqref="E42:F42">
    <cfRule type="cellIs" dxfId="422" priority="410" stopIfTrue="1" operator="equal">
      <formula>0</formula>
    </cfRule>
  </conditionalFormatting>
  <conditionalFormatting sqref="E43:F43">
    <cfRule type="cellIs" dxfId="421" priority="409" stopIfTrue="1" operator="equal">
      <formula>0</formula>
    </cfRule>
  </conditionalFormatting>
  <conditionalFormatting sqref="E44:F44">
    <cfRule type="cellIs" dxfId="420" priority="408" stopIfTrue="1" operator="equal">
      <formula>0</formula>
    </cfRule>
  </conditionalFormatting>
  <conditionalFormatting sqref="E45:F45">
    <cfRule type="cellIs" dxfId="419" priority="407" stopIfTrue="1" operator="equal">
      <formula>0</formula>
    </cfRule>
  </conditionalFormatting>
  <conditionalFormatting sqref="E46:F46">
    <cfRule type="cellIs" dxfId="418" priority="406" stopIfTrue="1" operator="equal">
      <formula>0</formula>
    </cfRule>
  </conditionalFormatting>
  <conditionalFormatting sqref="E47:F47">
    <cfRule type="cellIs" dxfId="417" priority="405" stopIfTrue="1" operator="equal">
      <formula>0</formula>
    </cfRule>
  </conditionalFormatting>
  <conditionalFormatting sqref="E48:F48">
    <cfRule type="cellIs" dxfId="416" priority="404" stopIfTrue="1" operator="equal">
      <formula>0</formula>
    </cfRule>
  </conditionalFormatting>
  <conditionalFormatting sqref="E49:F49">
    <cfRule type="cellIs" dxfId="415" priority="403" stopIfTrue="1" operator="equal">
      <formula>0</formula>
    </cfRule>
  </conditionalFormatting>
  <conditionalFormatting sqref="E50:F50">
    <cfRule type="cellIs" dxfId="414" priority="402" stopIfTrue="1" operator="equal">
      <formula>0</formula>
    </cfRule>
  </conditionalFormatting>
  <conditionalFormatting sqref="E51:F51">
    <cfRule type="cellIs" dxfId="413" priority="401" stopIfTrue="1" operator="equal">
      <formula>0</formula>
    </cfRule>
  </conditionalFormatting>
  <conditionalFormatting sqref="E52:F52">
    <cfRule type="cellIs" dxfId="412" priority="400" stopIfTrue="1" operator="equal">
      <formula>0</formula>
    </cfRule>
  </conditionalFormatting>
  <conditionalFormatting sqref="E53:F53">
    <cfRule type="cellIs" dxfId="411" priority="399" stopIfTrue="1" operator="equal">
      <formula>0</formula>
    </cfRule>
  </conditionalFormatting>
  <conditionalFormatting sqref="E54:F54">
    <cfRule type="cellIs" dxfId="410" priority="398" stopIfTrue="1" operator="equal">
      <formula>0</formula>
    </cfRule>
  </conditionalFormatting>
  <conditionalFormatting sqref="E55:F55">
    <cfRule type="cellIs" dxfId="409" priority="397" stopIfTrue="1" operator="equal">
      <formula>0</formula>
    </cfRule>
  </conditionalFormatting>
  <conditionalFormatting sqref="E56:F56">
    <cfRule type="cellIs" dxfId="408" priority="396" stopIfTrue="1" operator="equal">
      <formula>0</formula>
    </cfRule>
  </conditionalFormatting>
  <conditionalFormatting sqref="E57:F57">
    <cfRule type="cellIs" dxfId="407" priority="395" stopIfTrue="1" operator="equal">
      <formula>0</formula>
    </cfRule>
  </conditionalFormatting>
  <conditionalFormatting sqref="E58:F58">
    <cfRule type="cellIs" dxfId="406" priority="394" stopIfTrue="1" operator="equal">
      <formula>0</formula>
    </cfRule>
  </conditionalFormatting>
  <conditionalFormatting sqref="E59:F59">
    <cfRule type="cellIs" dxfId="405" priority="393" stopIfTrue="1" operator="equal">
      <formula>0</formula>
    </cfRule>
  </conditionalFormatting>
  <conditionalFormatting sqref="E60:F60">
    <cfRule type="cellIs" dxfId="404" priority="392" stopIfTrue="1" operator="equal">
      <formula>0</formula>
    </cfRule>
  </conditionalFormatting>
  <conditionalFormatting sqref="E61:F61">
    <cfRule type="cellIs" dxfId="403" priority="391" stopIfTrue="1" operator="equal">
      <formula>0</formula>
    </cfRule>
  </conditionalFormatting>
  <conditionalFormatting sqref="E62:F62">
    <cfRule type="cellIs" dxfId="402" priority="390" stopIfTrue="1" operator="equal">
      <formula>0</formula>
    </cfRule>
  </conditionalFormatting>
  <conditionalFormatting sqref="E63:F63">
    <cfRule type="cellIs" dxfId="401" priority="389" stopIfTrue="1" operator="equal">
      <formula>0</formula>
    </cfRule>
  </conditionalFormatting>
  <conditionalFormatting sqref="E64:F64">
    <cfRule type="cellIs" dxfId="400" priority="388" stopIfTrue="1" operator="equal">
      <formula>0</formula>
    </cfRule>
  </conditionalFormatting>
  <conditionalFormatting sqref="E65:F65">
    <cfRule type="cellIs" dxfId="399" priority="387" stopIfTrue="1" operator="equal">
      <formula>0</formula>
    </cfRule>
  </conditionalFormatting>
  <conditionalFormatting sqref="E66:F66">
    <cfRule type="cellIs" dxfId="398" priority="386" stopIfTrue="1" operator="equal">
      <formula>0</formula>
    </cfRule>
  </conditionalFormatting>
  <conditionalFormatting sqref="E67:F67">
    <cfRule type="cellIs" dxfId="397" priority="385" stopIfTrue="1" operator="equal">
      <formula>0</formula>
    </cfRule>
  </conditionalFormatting>
  <conditionalFormatting sqref="E68:F68">
    <cfRule type="cellIs" dxfId="396" priority="384" stopIfTrue="1" operator="equal">
      <formula>0</formula>
    </cfRule>
  </conditionalFormatting>
  <conditionalFormatting sqref="E69:F69">
    <cfRule type="cellIs" dxfId="395" priority="383" stopIfTrue="1" operator="equal">
      <formula>0</formula>
    </cfRule>
  </conditionalFormatting>
  <conditionalFormatting sqref="E70:F70">
    <cfRule type="cellIs" dxfId="394" priority="382" stopIfTrue="1" operator="equal">
      <formula>0</formula>
    </cfRule>
  </conditionalFormatting>
  <conditionalFormatting sqref="E71:F71">
    <cfRule type="cellIs" dxfId="393" priority="381" stopIfTrue="1" operator="equal">
      <formula>0</formula>
    </cfRule>
  </conditionalFormatting>
  <conditionalFormatting sqref="E72:F72">
    <cfRule type="cellIs" dxfId="392" priority="380" stopIfTrue="1" operator="equal">
      <formula>0</formula>
    </cfRule>
  </conditionalFormatting>
  <conditionalFormatting sqref="E73:F73">
    <cfRule type="cellIs" dxfId="391" priority="379" stopIfTrue="1" operator="equal">
      <formula>0</formula>
    </cfRule>
  </conditionalFormatting>
  <conditionalFormatting sqref="E74:F74">
    <cfRule type="cellIs" dxfId="390" priority="378" stopIfTrue="1" operator="equal">
      <formula>0</formula>
    </cfRule>
  </conditionalFormatting>
  <conditionalFormatting sqref="E75:F75">
    <cfRule type="cellIs" dxfId="389" priority="377" stopIfTrue="1" operator="equal">
      <formula>0</formula>
    </cfRule>
  </conditionalFormatting>
  <conditionalFormatting sqref="E76:F76">
    <cfRule type="cellIs" dxfId="388" priority="376" stopIfTrue="1" operator="equal">
      <formula>0</formula>
    </cfRule>
  </conditionalFormatting>
  <conditionalFormatting sqref="E77:F77">
    <cfRule type="cellIs" dxfId="387" priority="375" stopIfTrue="1" operator="equal">
      <formula>0</formula>
    </cfRule>
  </conditionalFormatting>
  <conditionalFormatting sqref="E78:F78">
    <cfRule type="cellIs" dxfId="386" priority="374" stopIfTrue="1" operator="equal">
      <formula>0</formula>
    </cfRule>
  </conditionalFormatting>
  <conditionalFormatting sqref="E79:F79">
    <cfRule type="cellIs" dxfId="385" priority="373" stopIfTrue="1" operator="equal">
      <formula>0</formula>
    </cfRule>
  </conditionalFormatting>
  <conditionalFormatting sqref="E80:F80">
    <cfRule type="cellIs" dxfId="384" priority="372" stopIfTrue="1" operator="equal">
      <formula>0</formula>
    </cfRule>
  </conditionalFormatting>
  <conditionalFormatting sqref="E81:F81">
    <cfRule type="cellIs" dxfId="383" priority="371" stopIfTrue="1" operator="equal">
      <formula>0</formula>
    </cfRule>
  </conditionalFormatting>
  <conditionalFormatting sqref="E82:F82">
    <cfRule type="cellIs" dxfId="382" priority="370" stopIfTrue="1" operator="equal">
      <formula>0</formula>
    </cfRule>
  </conditionalFormatting>
  <conditionalFormatting sqref="E83:F83">
    <cfRule type="cellIs" dxfId="381" priority="369" stopIfTrue="1" operator="equal">
      <formula>0</formula>
    </cfRule>
  </conditionalFormatting>
  <conditionalFormatting sqref="E84:F84">
    <cfRule type="cellIs" dxfId="380" priority="368" stopIfTrue="1" operator="equal">
      <formula>0</formula>
    </cfRule>
  </conditionalFormatting>
  <conditionalFormatting sqref="E85:F85">
    <cfRule type="cellIs" dxfId="379" priority="367" stopIfTrue="1" operator="equal">
      <formula>0</formula>
    </cfRule>
  </conditionalFormatting>
  <conditionalFormatting sqref="E86:F86">
    <cfRule type="cellIs" dxfId="378" priority="366" stopIfTrue="1" operator="equal">
      <formula>0</formula>
    </cfRule>
  </conditionalFormatting>
  <conditionalFormatting sqref="E87:F87">
    <cfRule type="cellIs" dxfId="377" priority="365" stopIfTrue="1" operator="equal">
      <formula>0</formula>
    </cfRule>
  </conditionalFormatting>
  <conditionalFormatting sqref="E88:F88">
    <cfRule type="cellIs" dxfId="376" priority="364" stopIfTrue="1" operator="equal">
      <formula>0</formula>
    </cfRule>
  </conditionalFormatting>
  <conditionalFormatting sqref="E89:F89">
    <cfRule type="cellIs" dxfId="375" priority="363" stopIfTrue="1" operator="equal">
      <formula>0</formula>
    </cfRule>
  </conditionalFormatting>
  <conditionalFormatting sqref="E90:F90">
    <cfRule type="cellIs" dxfId="374" priority="362" stopIfTrue="1" operator="equal">
      <formula>0</formula>
    </cfRule>
  </conditionalFormatting>
  <conditionalFormatting sqref="E91:F91">
    <cfRule type="cellIs" dxfId="373" priority="361" stopIfTrue="1" operator="equal">
      <formula>0</formula>
    </cfRule>
  </conditionalFormatting>
  <conditionalFormatting sqref="E92:F92">
    <cfRule type="cellIs" dxfId="372" priority="360" stopIfTrue="1" operator="equal">
      <formula>0</formula>
    </cfRule>
  </conditionalFormatting>
  <conditionalFormatting sqref="E93:F93">
    <cfRule type="cellIs" dxfId="371" priority="359" stopIfTrue="1" operator="equal">
      <formula>0</formula>
    </cfRule>
  </conditionalFormatting>
  <conditionalFormatting sqref="E94:F94">
    <cfRule type="cellIs" dxfId="370" priority="358" stopIfTrue="1" operator="equal">
      <formula>0</formula>
    </cfRule>
  </conditionalFormatting>
  <conditionalFormatting sqref="E95:F95">
    <cfRule type="cellIs" dxfId="369" priority="357" stopIfTrue="1" operator="equal">
      <formula>0</formula>
    </cfRule>
  </conditionalFormatting>
  <conditionalFormatting sqref="E96:F96">
    <cfRule type="cellIs" dxfId="368" priority="356" stopIfTrue="1" operator="equal">
      <formula>0</formula>
    </cfRule>
  </conditionalFormatting>
  <conditionalFormatting sqref="E97:F97">
    <cfRule type="cellIs" dxfId="367" priority="355" stopIfTrue="1" operator="equal">
      <formula>0</formula>
    </cfRule>
  </conditionalFormatting>
  <conditionalFormatting sqref="E98:F98">
    <cfRule type="cellIs" dxfId="366" priority="354" stopIfTrue="1" operator="equal">
      <formula>0</formula>
    </cfRule>
  </conditionalFormatting>
  <conditionalFormatting sqref="E99:F99">
    <cfRule type="cellIs" dxfId="365" priority="353" stopIfTrue="1" operator="equal">
      <formula>0</formula>
    </cfRule>
  </conditionalFormatting>
  <conditionalFormatting sqref="E100:F100">
    <cfRule type="cellIs" dxfId="364" priority="352" stopIfTrue="1" operator="equal">
      <formula>0</formula>
    </cfRule>
  </conditionalFormatting>
  <conditionalFormatting sqref="E101:F101">
    <cfRule type="cellIs" dxfId="363" priority="351" stopIfTrue="1" operator="equal">
      <formula>0</formula>
    </cfRule>
  </conditionalFormatting>
  <conditionalFormatting sqref="E102:F102">
    <cfRule type="cellIs" dxfId="362" priority="350" stopIfTrue="1" operator="equal">
      <formula>0</formula>
    </cfRule>
  </conditionalFormatting>
  <conditionalFormatting sqref="E103:F103">
    <cfRule type="cellIs" dxfId="361" priority="349" stopIfTrue="1" operator="equal">
      <formula>0</formula>
    </cfRule>
  </conditionalFormatting>
  <conditionalFormatting sqref="E104:F104">
    <cfRule type="cellIs" dxfId="360" priority="348" stopIfTrue="1" operator="equal">
      <formula>0</formula>
    </cfRule>
  </conditionalFormatting>
  <conditionalFormatting sqref="E105:F105">
    <cfRule type="cellIs" dxfId="359" priority="347" stopIfTrue="1" operator="equal">
      <formula>0</formula>
    </cfRule>
  </conditionalFormatting>
  <conditionalFormatting sqref="E106:F106">
    <cfRule type="cellIs" dxfId="358" priority="346" stopIfTrue="1" operator="equal">
      <formula>0</formula>
    </cfRule>
  </conditionalFormatting>
  <conditionalFormatting sqref="E107:F107">
    <cfRule type="cellIs" dxfId="357" priority="345" stopIfTrue="1" operator="equal">
      <formula>0</formula>
    </cfRule>
  </conditionalFormatting>
  <conditionalFormatting sqref="E108:F108">
    <cfRule type="cellIs" dxfId="356" priority="344" stopIfTrue="1" operator="equal">
      <formula>0</formula>
    </cfRule>
  </conditionalFormatting>
  <conditionalFormatting sqref="E109:F109">
    <cfRule type="cellIs" dxfId="355" priority="343" stopIfTrue="1" operator="equal">
      <formula>0</formula>
    </cfRule>
  </conditionalFormatting>
  <conditionalFormatting sqref="E110:F110">
    <cfRule type="cellIs" dxfId="354" priority="342" stopIfTrue="1" operator="equal">
      <formula>0</formula>
    </cfRule>
  </conditionalFormatting>
  <conditionalFormatting sqref="E111:F111">
    <cfRule type="cellIs" dxfId="353" priority="341" stopIfTrue="1" operator="equal">
      <formula>0</formula>
    </cfRule>
  </conditionalFormatting>
  <conditionalFormatting sqref="E112:F112">
    <cfRule type="cellIs" dxfId="352" priority="340" stopIfTrue="1" operator="equal">
      <formula>0</formula>
    </cfRule>
  </conditionalFormatting>
  <conditionalFormatting sqref="E113:F113">
    <cfRule type="cellIs" dxfId="351" priority="339" stopIfTrue="1" operator="equal">
      <formula>0</formula>
    </cfRule>
  </conditionalFormatting>
  <conditionalFormatting sqref="E114:F114">
    <cfRule type="cellIs" dxfId="350" priority="338" stopIfTrue="1" operator="equal">
      <formula>0</formula>
    </cfRule>
  </conditionalFormatting>
  <conditionalFormatting sqref="E115:F115">
    <cfRule type="cellIs" dxfId="349" priority="337" stopIfTrue="1" operator="equal">
      <formula>0</formula>
    </cfRule>
  </conditionalFormatting>
  <conditionalFormatting sqref="E116:F116">
    <cfRule type="cellIs" dxfId="348" priority="336" stopIfTrue="1" operator="equal">
      <formula>0</formula>
    </cfRule>
  </conditionalFormatting>
  <conditionalFormatting sqref="E117:F117">
    <cfRule type="cellIs" dxfId="347" priority="335" stopIfTrue="1" operator="equal">
      <formula>0</formula>
    </cfRule>
  </conditionalFormatting>
  <conditionalFormatting sqref="E118:F118">
    <cfRule type="cellIs" dxfId="346" priority="334" stopIfTrue="1" operator="equal">
      <formula>0</formula>
    </cfRule>
  </conditionalFormatting>
  <conditionalFormatting sqref="E119:F119">
    <cfRule type="cellIs" dxfId="345" priority="333" stopIfTrue="1" operator="equal">
      <formula>0</formula>
    </cfRule>
  </conditionalFormatting>
  <conditionalFormatting sqref="E120:F120">
    <cfRule type="cellIs" dxfId="344" priority="332" stopIfTrue="1" operator="equal">
      <formula>0</formula>
    </cfRule>
  </conditionalFormatting>
  <conditionalFormatting sqref="E121:F121">
    <cfRule type="cellIs" dxfId="343" priority="331" stopIfTrue="1" operator="equal">
      <formula>0</formula>
    </cfRule>
  </conditionalFormatting>
  <conditionalFormatting sqref="E122:F122">
    <cfRule type="cellIs" dxfId="342" priority="330" stopIfTrue="1" operator="equal">
      <formula>0</formula>
    </cfRule>
  </conditionalFormatting>
  <conditionalFormatting sqref="E123:F123">
    <cfRule type="cellIs" dxfId="341" priority="329" stopIfTrue="1" operator="equal">
      <formula>0</formula>
    </cfRule>
  </conditionalFormatting>
  <conditionalFormatting sqref="E124:F124">
    <cfRule type="cellIs" dxfId="340" priority="328" stopIfTrue="1" operator="equal">
      <formula>0</formula>
    </cfRule>
  </conditionalFormatting>
  <conditionalFormatting sqref="E125:F125">
    <cfRule type="cellIs" dxfId="339" priority="327" stopIfTrue="1" operator="equal">
      <formula>0</formula>
    </cfRule>
  </conditionalFormatting>
  <conditionalFormatting sqref="E126:F126">
    <cfRule type="cellIs" dxfId="338" priority="326" stopIfTrue="1" operator="equal">
      <formula>0</formula>
    </cfRule>
  </conditionalFormatting>
  <conditionalFormatting sqref="E127:F127">
    <cfRule type="cellIs" dxfId="337" priority="325" stopIfTrue="1" operator="equal">
      <formula>0</formula>
    </cfRule>
  </conditionalFormatting>
  <conditionalFormatting sqref="E128:F128">
    <cfRule type="cellIs" dxfId="336" priority="324" stopIfTrue="1" operator="equal">
      <formula>0</formula>
    </cfRule>
  </conditionalFormatting>
  <conditionalFormatting sqref="E129:F129">
    <cfRule type="cellIs" dxfId="335" priority="323" stopIfTrue="1" operator="equal">
      <formula>0</formula>
    </cfRule>
  </conditionalFormatting>
  <conditionalFormatting sqref="E130:F130">
    <cfRule type="cellIs" dxfId="334" priority="322" stopIfTrue="1" operator="equal">
      <formula>0</formula>
    </cfRule>
  </conditionalFormatting>
  <conditionalFormatting sqref="E131:F131">
    <cfRule type="cellIs" dxfId="333" priority="321" stopIfTrue="1" operator="equal">
      <formula>0</formula>
    </cfRule>
  </conditionalFormatting>
  <conditionalFormatting sqref="E132:F132">
    <cfRule type="cellIs" dxfId="332" priority="320" stopIfTrue="1" operator="equal">
      <formula>0</formula>
    </cfRule>
  </conditionalFormatting>
  <conditionalFormatting sqref="E133:F133">
    <cfRule type="cellIs" dxfId="331" priority="319" stopIfTrue="1" operator="equal">
      <formula>0</formula>
    </cfRule>
  </conditionalFormatting>
  <conditionalFormatting sqref="E134:F134">
    <cfRule type="cellIs" dxfId="330" priority="318" stopIfTrue="1" operator="equal">
      <formula>0</formula>
    </cfRule>
  </conditionalFormatting>
  <conditionalFormatting sqref="E135:F135">
    <cfRule type="cellIs" dxfId="329" priority="317" stopIfTrue="1" operator="equal">
      <formula>0</formula>
    </cfRule>
  </conditionalFormatting>
  <conditionalFormatting sqref="E136:F136">
    <cfRule type="cellIs" dxfId="328" priority="316" stopIfTrue="1" operator="equal">
      <formula>0</formula>
    </cfRule>
  </conditionalFormatting>
  <conditionalFormatting sqref="E137:F137">
    <cfRule type="cellIs" dxfId="327" priority="315" stopIfTrue="1" operator="equal">
      <formula>0</formula>
    </cfRule>
  </conditionalFormatting>
  <conditionalFormatting sqref="E138:F138">
    <cfRule type="cellIs" dxfId="326" priority="314" stopIfTrue="1" operator="equal">
      <formula>0</formula>
    </cfRule>
  </conditionalFormatting>
  <conditionalFormatting sqref="E139:F139">
    <cfRule type="cellIs" dxfId="325" priority="313" stopIfTrue="1" operator="equal">
      <formula>0</formula>
    </cfRule>
  </conditionalFormatting>
  <conditionalFormatting sqref="E140:F140">
    <cfRule type="cellIs" dxfId="324" priority="312" stopIfTrue="1" operator="equal">
      <formula>0</formula>
    </cfRule>
  </conditionalFormatting>
  <conditionalFormatting sqref="E141:F141">
    <cfRule type="cellIs" dxfId="323" priority="311" stopIfTrue="1" operator="equal">
      <formula>0</formula>
    </cfRule>
  </conditionalFormatting>
  <conditionalFormatting sqref="E142:F142">
    <cfRule type="cellIs" dxfId="322" priority="310" stopIfTrue="1" operator="equal">
      <formula>0</formula>
    </cfRule>
  </conditionalFormatting>
  <conditionalFormatting sqref="E143:F143">
    <cfRule type="cellIs" dxfId="321" priority="309" stopIfTrue="1" operator="equal">
      <formula>0</formula>
    </cfRule>
  </conditionalFormatting>
  <conditionalFormatting sqref="E144:F144">
    <cfRule type="cellIs" dxfId="320" priority="308" stopIfTrue="1" operator="equal">
      <formula>0</formula>
    </cfRule>
  </conditionalFormatting>
  <conditionalFormatting sqref="E145:F145">
    <cfRule type="cellIs" dxfId="319" priority="307" stopIfTrue="1" operator="equal">
      <formula>0</formula>
    </cfRule>
  </conditionalFormatting>
  <conditionalFormatting sqref="E146:F146">
    <cfRule type="cellIs" dxfId="318" priority="306" stopIfTrue="1" operator="equal">
      <formula>0</formula>
    </cfRule>
  </conditionalFormatting>
  <conditionalFormatting sqref="E147:F147">
    <cfRule type="cellIs" dxfId="317" priority="305" stopIfTrue="1" operator="equal">
      <formula>0</formula>
    </cfRule>
  </conditionalFormatting>
  <conditionalFormatting sqref="E148:F148">
    <cfRule type="cellIs" dxfId="316" priority="304" stopIfTrue="1" operator="equal">
      <formula>0</formula>
    </cfRule>
  </conditionalFormatting>
  <conditionalFormatting sqref="E149:F149">
    <cfRule type="cellIs" dxfId="315" priority="303" stopIfTrue="1" operator="equal">
      <formula>0</formula>
    </cfRule>
  </conditionalFormatting>
  <conditionalFormatting sqref="E150:F150">
    <cfRule type="cellIs" dxfId="314" priority="302" stopIfTrue="1" operator="equal">
      <formula>0</formula>
    </cfRule>
  </conditionalFormatting>
  <conditionalFormatting sqref="E151:F151">
    <cfRule type="cellIs" dxfId="313" priority="301" stopIfTrue="1" operator="equal">
      <formula>0</formula>
    </cfRule>
  </conditionalFormatting>
  <conditionalFormatting sqref="E152:F152">
    <cfRule type="cellIs" dxfId="312" priority="300" stopIfTrue="1" operator="equal">
      <formula>0</formula>
    </cfRule>
  </conditionalFormatting>
  <conditionalFormatting sqref="E153:F153">
    <cfRule type="cellIs" dxfId="311" priority="299" stopIfTrue="1" operator="equal">
      <formula>0</formula>
    </cfRule>
  </conditionalFormatting>
  <conditionalFormatting sqref="E154:F154">
    <cfRule type="cellIs" dxfId="310" priority="298" stopIfTrue="1" operator="equal">
      <formula>0</formula>
    </cfRule>
  </conditionalFormatting>
  <conditionalFormatting sqref="E155:F155">
    <cfRule type="cellIs" dxfId="309" priority="297" stopIfTrue="1" operator="equal">
      <formula>0</formula>
    </cfRule>
  </conditionalFormatting>
  <conditionalFormatting sqref="E156:F156">
    <cfRule type="cellIs" dxfId="308" priority="296" stopIfTrue="1" operator="equal">
      <formula>0</formula>
    </cfRule>
  </conditionalFormatting>
  <conditionalFormatting sqref="E157:F157">
    <cfRule type="cellIs" dxfId="307" priority="295" stopIfTrue="1" operator="equal">
      <formula>0</formula>
    </cfRule>
  </conditionalFormatting>
  <conditionalFormatting sqref="E158:F158">
    <cfRule type="cellIs" dxfId="306" priority="294" stopIfTrue="1" operator="equal">
      <formula>0</formula>
    </cfRule>
  </conditionalFormatting>
  <conditionalFormatting sqref="E159:F159">
    <cfRule type="cellIs" dxfId="305" priority="293" stopIfTrue="1" operator="equal">
      <formula>0</formula>
    </cfRule>
  </conditionalFormatting>
  <conditionalFormatting sqref="E160:F160">
    <cfRule type="cellIs" dxfId="304" priority="292" stopIfTrue="1" operator="equal">
      <formula>0</formula>
    </cfRule>
  </conditionalFormatting>
  <conditionalFormatting sqref="E161:F161">
    <cfRule type="cellIs" dxfId="303" priority="291" stopIfTrue="1" operator="equal">
      <formula>0</formula>
    </cfRule>
  </conditionalFormatting>
  <conditionalFormatting sqref="E162:F162">
    <cfRule type="cellIs" dxfId="302" priority="290" stopIfTrue="1" operator="equal">
      <formula>0</formula>
    </cfRule>
  </conditionalFormatting>
  <conditionalFormatting sqref="E163:F163">
    <cfRule type="cellIs" dxfId="301" priority="289" stopIfTrue="1" operator="equal">
      <formula>0</formula>
    </cfRule>
  </conditionalFormatting>
  <conditionalFormatting sqref="E164:F164">
    <cfRule type="cellIs" dxfId="300" priority="288" stopIfTrue="1" operator="equal">
      <formula>0</formula>
    </cfRule>
  </conditionalFormatting>
  <conditionalFormatting sqref="E165:F165">
    <cfRule type="cellIs" dxfId="299" priority="287" stopIfTrue="1" operator="equal">
      <formula>0</formula>
    </cfRule>
  </conditionalFormatting>
  <conditionalFormatting sqref="E166:F166">
    <cfRule type="cellIs" dxfId="298" priority="286" stopIfTrue="1" operator="equal">
      <formula>0</formula>
    </cfRule>
  </conditionalFormatting>
  <conditionalFormatting sqref="E167:F167">
    <cfRule type="cellIs" dxfId="297" priority="285" stopIfTrue="1" operator="equal">
      <formula>0</formula>
    </cfRule>
  </conditionalFormatting>
  <conditionalFormatting sqref="E168:F168">
    <cfRule type="cellIs" dxfId="296" priority="284" stopIfTrue="1" operator="equal">
      <formula>0</formula>
    </cfRule>
  </conditionalFormatting>
  <conditionalFormatting sqref="E169:F169">
    <cfRule type="cellIs" dxfId="295" priority="283" stopIfTrue="1" operator="equal">
      <formula>0</formula>
    </cfRule>
  </conditionalFormatting>
  <conditionalFormatting sqref="E170:F170">
    <cfRule type="cellIs" dxfId="294" priority="282" stopIfTrue="1" operator="equal">
      <formula>0</formula>
    </cfRule>
  </conditionalFormatting>
  <conditionalFormatting sqref="E171:F171">
    <cfRule type="cellIs" dxfId="293" priority="281" stopIfTrue="1" operator="equal">
      <formula>0</formula>
    </cfRule>
  </conditionalFormatting>
  <conditionalFormatting sqref="E172:F172">
    <cfRule type="cellIs" dxfId="292" priority="280" stopIfTrue="1" operator="equal">
      <formula>0</formula>
    </cfRule>
  </conditionalFormatting>
  <conditionalFormatting sqref="E173:F173">
    <cfRule type="cellIs" dxfId="291" priority="279" stopIfTrue="1" operator="equal">
      <formula>0</formula>
    </cfRule>
  </conditionalFormatting>
  <conditionalFormatting sqref="E174:F174">
    <cfRule type="cellIs" dxfId="290" priority="278" stopIfTrue="1" operator="equal">
      <formula>0</formula>
    </cfRule>
  </conditionalFormatting>
  <conditionalFormatting sqref="E175:F175">
    <cfRule type="cellIs" dxfId="289" priority="277" stopIfTrue="1" operator="equal">
      <formula>0</formula>
    </cfRule>
  </conditionalFormatting>
  <conditionalFormatting sqref="E176:F176">
    <cfRule type="cellIs" dxfId="288" priority="276" stopIfTrue="1" operator="equal">
      <formula>0</formula>
    </cfRule>
  </conditionalFormatting>
  <conditionalFormatting sqref="E177:F177">
    <cfRule type="cellIs" dxfId="287" priority="275" stopIfTrue="1" operator="equal">
      <formula>0</formula>
    </cfRule>
  </conditionalFormatting>
  <conditionalFormatting sqref="E178:F178">
    <cfRule type="cellIs" dxfId="286" priority="274" stopIfTrue="1" operator="equal">
      <formula>0</formula>
    </cfRule>
  </conditionalFormatting>
  <conditionalFormatting sqref="E179:F179">
    <cfRule type="cellIs" dxfId="285" priority="273" stopIfTrue="1" operator="equal">
      <formula>0</formula>
    </cfRule>
  </conditionalFormatting>
  <conditionalFormatting sqref="E180:F180">
    <cfRule type="cellIs" dxfId="284" priority="272" stopIfTrue="1" operator="equal">
      <formula>0</formula>
    </cfRule>
  </conditionalFormatting>
  <conditionalFormatting sqref="E181:F181">
    <cfRule type="cellIs" dxfId="283" priority="271" stopIfTrue="1" operator="equal">
      <formula>0</formula>
    </cfRule>
  </conditionalFormatting>
  <conditionalFormatting sqref="E182:F182">
    <cfRule type="cellIs" dxfId="282" priority="270" stopIfTrue="1" operator="equal">
      <formula>0</formula>
    </cfRule>
  </conditionalFormatting>
  <conditionalFormatting sqref="E183:F183">
    <cfRule type="cellIs" dxfId="281" priority="269" stopIfTrue="1" operator="equal">
      <formula>0</formula>
    </cfRule>
  </conditionalFormatting>
  <conditionalFormatting sqref="E184:F184">
    <cfRule type="cellIs" dxfId="280" priority="268" stopIfTrue="1" operator="equal">
      <formula>0</formula>
    </cfRule>
  </conditionalFormatting>
  <conditionalFormatting sqref="E185:F185">
    <cfRule type="cellIs" dxfId="279" priority="267" stopIfTrue="1" operator="equal">
      <formula>0</formula>
    </cfRule>
  </conditionalFormatting>
  <conditionalFormatting sqref="E186:F186">
    <cfRule type="cellIs" dxfId="278" priority="266" stopIfTrue="1" operator="equal">
      <formula>0</formula>
    </cfRule>
  </conditionalFormatting>
  <conditionalFormatting sqref="E187:F187">
    <cfRule type="cellIs" dxfId="277" priority="265" stopIfTrue="1" operator="equal">
      <formula>0</formula>
    </cfRule>
  </conditionalFormatting>
  <conditionalFormatting sqref="E188:F188">
    <cfRule type="cellIs" dxfId="276" priority="264" stopIfTrue="1" operator="equal">
      <formula>0</formula>
    </cfRule>
  </conditionalFormatting>
  <conditionalFormatting sqref="E189:F189">
    <cfRule type="cellIs" dxfId="275" priority="263" stopIfTrue="1" operator="equal">
      <formula>0</formula>
    </cfRule>
  </conditionalFormatting>
  <conditionalFormatting sqref="E190:F190">
    <cfRule type="cellIs" dxfId="274" priority="262" stopIfTrue="1" operator="equal">
      <formula>0</formula>
    </cfRule>
  </conditionalFormatting>
  <conditionalFormatting sqref="E191:F191">
    <cfRule type="cellIs" dxfId="273" priority="261" stopIfTrue="1" operator="equal">
      <formula>0</formula>
    </cfRule>
  </conditionalFormatting>
  <conditionalFormatting sqref="E192:F192">
    <cfRule type="cellIs" dxfId="272" priority="260" stopIfTrue="1" operator="equal">
      <formula>0</formula>
    </cfRule>
  </conditionalFormatting>
  <conditionalFormatting sqref="E193:F193">
    <cfRule type="cellIs" dxfId="271" priority="259" stopIfTrue="1" operator="equal">
      <formula>0</formula>
    </cfRule>
  </conditionalFormatting>
  <conditionalFormatting sqref="E194:F194">
    <cfRule type="cellIs" dxfId="270" priority="258" stopIfTrue="1" operator="equal">
      <formula>0</formula>
    </cfRule>
  </conditionalFormatting>
  <conditionalFormatting sqref="E195:F195">
    <cfRule type="cellIs" dxfId="269" priority="257" stopIfTrue="1" operator="equal">
      <formula>0</formula>
    </cfRule>
  </conditionalFormatting>
  <conditionalFormatting sqref="E196:F196">
    <cfRule type="cellIs" dxfId="268" priority="256" stopIfTrue="1" operator="equal">
      <formula>0</formula>
    </cfRule>
  </conditionalFormatting>
  <conditionalFormatting sqref="E197:F197">
    <cfRule type="cellIs" dxfId="267" priority="255" stopIfTrue="1" operator="equal">
      <formula>0</formula>
    </cfRule>
  </conditionalFormatting>
  <conditionalFormatting sqref="E198:F198">
    <cfRule type="cellIs" dxfId="266" priority="254" stopIfTrue="1" operator="equal">
      <formula>0</formula>
    </cfRule>
  </conditionalFormatting>
  <conditionalFormatting sqref="E199:F199">
    <cfRule type="cellIs" dxfId="265" priority="253" stopIfTrue="1" operator="equal">
      <formula>0</formula>
    </cfRule>
  </conditionalFormatting>
  <conditionalFormatting sqref="E200:F200">
    <cfRule type="cellIs" dxfId="264" priority="252" stopIfTrue="1" operator="equal">
      <formula>0</formula>
    </cfRule>
  </conditionalFormatting>
  <conditionalFormatting sqref="E201:F201">
    <cfRule type="cellIs" dxfId="263" priority="251" stopIfTrue="1" operator="equal">
      <formula>0</formula>
    </cfRule>
  </conditionalFormatting>
  <conditionalFormatting sqref="E202:F202">
    <cfRule type="cellIs" dxfId="262" priority="250" stopIfTrue="1" operator="equal">
      <formula>0</formula>
    </cfRule>
  </conditionalFormatting>
  <conditionalFormatting sqref="E203:F203">
    <cfRule type="cellIs" dxfId="261" priority="249" stopIfTrue="1" operator="equal">
      <formula>0</formula>
    </cfRule>
  </conditionalFormatting>
  <conditionalFormatting sqref="E204:F204">
    <cfRule type="cellIs" dxfId="260" priority="248" stopIfTrue="1" operator="equal">
      <formula>0</formula>
    </cfRule>
  </conditionalFormatting>
  <conditionalFormatting sqref="E205:F205">
    <cfRule type="cellIs" dxfId="259" priority="247" stopIfTrue="1" operator="equal">
      <formula>0</formula>
    </cfRule>
  </conditionalFormatting>
  <conditionalFormatting sqref="E206:F206">
    <cfRule type="cellIs" dxfId="258" priority="246" stopIfTrue="1" operator="equal">
      <formula>0</formula>
    </cfRule>
  </conditionalFormatting>
  <conditionalFormatting sqref="E207:F207">
    <cfRule type="cellIs" dxfId="257" priority="245" stopIfTrue="1" operator="equal">
      <formula>0</formula>
    </cfRule>
  </conditionalFormatting>
  <conditionalFormatting sqref="E208:F208">
    <cfRule type="cellIs" dxfId="256" priority="244" stopIfTrue="1" operator="equal">
      <formula>0</formula>
    </cfRule>
  </conditionalFormatting>
  <conditionalFormatting sqref="E209:F209">
    <cfRule type="cellIs" dxfId="255" priority="243" stopIfTrue="1" operator="equal">
      <formula>0</formula>
    </cfRule>
  </conditionalFormatting>
  <conditionalFormatting sqref="E210:F210">
    <cfRule type="cellIs" dxfId="254" priority="242" stopIfTrue="1" operator="equal">
      <formula>0</formula>
    </cfRule>
  </conditionalFormatting>
  <conditionalFormatting sqref="E211:F211">
    <cfRule type="cellIs" dxfId="253" priority="241" stopIfTrue="1" operator="equal">
      <formula>0</formula>
    </cfRule>
  </conditionalFormatting>
  <conditionalFormatting sqref="E212:F212">
    <cfRule type="cellIs" dxfId="252" priority="240" stopIfTrue="1" operator="equal">
      <formula>0</formula>
    </cfRule>
  </conditionalFormatting>
  <conditionalFormatting sqref="E213:F213">
    <cfRule type="cellIs" dxfId="251" priority="239" stopIfTrue="1" operator="equal">
      <formula>0</formula>
    </cfRule>
  </conditionalFormatting>
  <conditionalFormatting sqref="E214:F214">
    <cfRule type="cellIs" dxfId="250" priority="238" stopIfTrue="1" operator="equal">
      <formula>0</formula>
    </cfRule>
  </conditionalFormatting>
  <conditionalFormatting sqref="E215:F215">
    <cfRule type="cellIs" dxfId="249" priority="237" stopIfTrue="1" operator="equal">
      <formula>0</formula>
    </cfRule>
  </conditionalFormatting>
  <conditionalFormatting sqref="E216:F216">
    <cfRule type="cellIs" dxfId="248" priority="236" stopIfTrue="1" operator="equal">
      <formula>0</formula>
    </cfRule>
  </conditionalFormatting>
  <conditionalFormatting sqref="E217:F217">
    <cfRule type="cellIs" dxfId="247" priority="235" stopIfTrue="1" operator="equal">
      <formula>0</formula>
    </cfRule>
  </conditionalFormatting>
  <conditionalFormatting sqref="E218:F218">
    <cfRule type="cellIs" dxfId="246" priority="234" stopIfTrue="1" operator="equal">
      <formula>0</formula>
    </cfRule>
  </conditionalFormatting>
  <conditionalFormatting sqref="E219:F219">
    <cfRule type="cellIs" dxfId="245" priority="233" stopIfTrue="1" operator="equal">
      <formula>0</formula>
    </cfRule>
  </conditionalFormatting>
  <conditionalFormatting sqref="E220:F220">
    <cfRule type="cellIs" dxfId="244" priority="232" stopIfTrue="1" operator="equal">
      <formula>0</formula>
    </cfRule>
  </conditionalFormatting>
  <conditionalFormatting sqref="E221:F221">
    <cfRule type="cellIs" dxfId="243" priority="231" stopIfTrue="1" operator="equal">
      <formula>0</formula>
    </cfRule>
  </conditionalFormatting>
  <conditionalFormatting sqref="E222:F222">
    <cfRule type="cellIs" dxfId="242" priority="230" stopIfTrue="1" operator="equal">
      <formula>0</formula>
    </cfRule>
  </conditionalFormatting>
  <conditionalFormatting sqref="E223:F223">
    <cfRule type="cellIs" dxfId="241" priority="229" stopIfTrue="1" operator="equal">
      <formula>0</formula>
    </cfRule>
  </conditionalFormatting>
  <conditionalFormatting sqref="E224:F224">
    <cfRule type="cellIs" dxfId="240" priority="228" stopIfTrue="1" operator="equal">
      <formula>0</formula>
    </cfRule>
  </conditionalFormatting>
  <conditionalFormatting sqref="E225:F225">
    <cfRule type="cellIs" dxfId="239" priority="227" stopIfTrue="1" operator="equal">
      <formula>0</formula>
    </cfRule>
  </conditionalFormatting>
  <conditionalFormatting sqref="E226:F226">
    <cfRule type="cellIs" dxfId="238" priority="226" stopIfTrue="1" operator="equal">
      <formula>0</formula>
    </cfRule>
  </conditionalFormatting>
  <conditionalFormatting sqref="E227:F227">
    <cfRule type="cellIs" dxfId="237" priority="225" stopIfTrue="1" operator="equal">
      <formula>0</formula>
    </cfRule>
  </conditionalFormatting>
  <conditionalFormatting sqref="E228:F228">
    <cfRule type="cellIs" dxfId="236" priority="224" stopIfTrue="1" operator="equal">
      <formula>0</formula>
    </cfRule>
  </conditionalFormatting>
  <conditionalFormatting sqref="E229:F229">
    <cfRule type="cellIs" dxfId="235" priority="223" stopIfTrue="1" operator="equal">
      <formula>0</formula>
    </cfRule>
  </conditionalFormatting>
  <conditionalFormatting sqref="E230:F230">
    <cfRule type="cellIs" dxfId="234" priority="222" stopIfTrue="1" operator="equal">
      <formula>0</formula>
    </cfRule>
  </conditionalFormatting>
  <conditionalFormatting sqref="E231:F231">
    <cfRule type="cellIs" dxfId="233" priority="221" stopIfTrue="1" operator="equal">
      <formula>0</formula>
    </cfRule>
  </conditionalFormatting>
  <conditionalFormatting sqref="E232:F232">
    <cfRule type="cellIs" dxfId="232" priority="220" stopIfTrue="1" operator="equal">
      <formula>0</formula>
    </cfRule>
  </conditionalFormatting>
  <conditionalFormatting sqref="E233:F233">
    <cfRule type="cellIs" dxfId="231" priority="219" stopIfTrue="1" operator="equal">
      <formula>0</formula>
    </cfRule>
  </conditionalFormatting>
  <conditionalFormatting sqref="E234:F234">
    <cfRule type="cellIs" dxfId="230" priority="218" stopIfTrue="1" operator="equal">
      <formula>0</formula>
    </cfRule>
  </conditionalFormatting>
  <conditionalFormatting sqref="E235:F235">
    <cfRule type="cellIs" dxfId="229" priority="217" stopIfTrue="1" operator="equal">
      <formula>0</formula>
    </cfRule>
  </conditionalFormatting>
  <conditionalFormatting sqref="E236:F236">
    <cfRule type="cellIs" dxfId="228" priority="216" stopIfTrue="1" operator="equal">
      <formula>0</formula>
    </cfRule>
  </conditionalFormatting>
  <conditionalFormatting sqref="E237:F237">
    <cfRule type="cellIs" dxfId="227" priority="215" stopIfTrue="1" operator="equal">
      <formula>0</formula>
    </cfRule>
  </conditionalFormatting>
  <conditionalFormatting sqref="E238:F238">
    <cfRule type="cellIs" dxfId="226" priority="214" stopIfTrue="1" operator="equal">
      <formula>0</formula>
    </cfRule>
  </conditionalFormatting>
  <conditionalFormatting sqref="E239:F239">
    <cfRule type="cellIs" dxfId="225" priority="213" stopIfTrue="1" operator="equal">
      <formula>0</formula>
    </cfRule>
  </conditionalFormatting>
  <conditionalFormatting sqref="E240:F240">
    <cfRule type="cellIs" dxfId="224" priority="212" stopIfTrue="1" operator="equal">
      <formula>0</formula>
    </cfRule>
  </conditionalFormatting>
  <conditionalFormatting sqref="E241:F241">
    <cfRule type="cellIs" dxfId="223" priority="211" stopIfTrue="1" operator="equal">
      <formula>0</formula>
    </cfRule>
  </conditionalFormatting>
  <conditionalFormatting sqref="E242:F242">
    <cfRule type="cellIs" dxfId="222" priority="210" stopIfTrue="1" operator="equal">
      <formula>0</formula>
    </cfRule>
  </conditionalFormatting>
  <conditionalFormatting sqref="E243:F243">
    <cfRule type="cellIs" dxfId="221" priority="209" stopIfTrue="1" operator="equal">
      <formula>0</formula>
    </cfRule>
  </conditionalFormatting>
  <conditionalFormatting sqref="E244:F244">
    <cfRule type="cellIs" dxfId="220" priority="208" stopIfTrue="1" operator="equal">
      <formula>0</formula>
    </cfRule>
  </conditionalFormatting>
  <conditionalFormatting sqref="E245:F245">
    <cfRule type="cellIs" dxfId="219" priority="207" stopIfTrue="1" operator="equal">
      <formula>0</formula>
    </cfRule>
  </conditionalFormatting>
  <conditionalFormatting sqref="E246:F246">
    <cfRule type="cellIs" dxfId="218" priority="206" stopIfTrue="1" operator="equal">
      <formula>0</formula>
    </cfRule>
  </conditionalFormatting>
  <conditionalFormatting sqref="E247:F247">
    <cfRule type="cellIs" dxfId="217" priority="205" stopIfTrue="1" operator="equal">
      <formula>0</formula>
    </cfRule>
  </conditionalFormatting>
  <conditionalFormatting sqref="E248:F248">
    <cfRule type="cellIs" dxfId="216" priority="204" stopIfTrue="1" operator="equal">
      <formula>0</formula>
    </cfRule>
  </conditionalFormatting>
  <conditionalFormatting sqref="E249:F249">
    <cfRule type="cellIs" dxfId="215" priority="203" stopIfTrue="1" operator="equal">
      <formula>0</formula>
    </cfRule>
  </conditionalFormatting>
  <conditionalFormatting sqref="E250:F250">
    <cfRule type="cellIs" dxfId="214" priority="202" stopIfTrue="1" operator="equal">
      <formula>0</formula>
    </cfRule>
  </conditionalFormatting>
  <conditionalFormatting sqref="E251:F251">
    <cfRule type="cellIs" dxfId="213" priority="201" stopIfTrue="1" operator="equal">
      <formula>0</formula>
    </cfRule>
  </conditionalFormatting>
  <conditionalFormatting sqref="E252:F252">
    <cfRule type="cellIs" dxfId="212" priority="200" stopIfTrue="1" operator="equal">
      <formula>0</formula>
    </cfRule>
  </conditionalFormatting>
  <conditionalFormatting sqref="E253:F253">
    <cfRule type="cellIs" dxfId="211" priority="199" stopIfTrue="1" operator="equal">
      <formula>0</formula>
    </cfRule>
  </conditionalFormatting>
  <conditionalFormatting sqref="E254:F254">
    <cfRule type="cellIs" dxfId="210" priority="198" stopIfTrue="1" operator="equal">
      <formula>0</formula>
    </cfRule>
  </conditionalFormatting>
  <conditionalFormatting sqref="E255:F255">
    <cfRule type="cellIs" dxfId="209" priority="197" stopIfTrue="1" operator="equal">
      <formula>0</formula>
    </cfRule>
  </conditionalFormatting>
  <conditionalFormatting sqref="E256:F256">
    <cfRule type="cellIs" dxfId="208" priority="196" stopIfTrue="1" operator="equal">
      <formula>0</formula>
    </cfRule>
  </conditionalFormatting>
  <conditionalFormatting sqref="E257:F257">
    <cfRule type="cellIs" dxfId="207" priority="195" stopIfTrue="1" operator="equal">
      <formula>0</formula>
    </cfRule>
  </conditionalFormatting>
  <conditionalFormatting sqref="E258:F258">
    <cfRule type="cellIs" dxfId="206" priority="194" stopIfTrue="1" operator="equal">
      <formula>0</formula>
    </cfRule>
  </conditionalFormatting>
  <conditionalFormatting sqref="E259:F259">
    <cfRule type="cellIs" dxfId="205" priority="193" stopIfTrue="1" operator="equal">
      <formula>0</formula>
    </cfRule>
  </conditionalFormatting>
  <conditionalFormatting sqref="E260:F260">
    <cfRule type="cellIs" dxfId="204" priority="192" stopIfTrue="1" operator="equal">
      <formula>0</formula>
    </cfRule>
  </conditionalFormatting>
  <conditionalFormatting sqref="E261:F261">
    <cfRule type="cellIs" dxfId="203" priority="191" stopIfTrue="1" operator="equal">
      <formula>0</formula>
    </cfRule>
  </conditionalFormatting>
  <conditionalFormatting sqref="E262:F262">
    <cfRule type="cellIs" dxfId="202" priority="190" stopIfTrue="1" operator="equal">
      <formula>0</formula>
    </cfRule>
  </conditionalFormatting>
  <conditionalFormatting sqref="E263:F263">
    <cfRule type="cellIs" dxfId="201" priority="189" stopIfTrue="1" operator="equal">
      <formula>0</formula>
    </cfRule>
  </conditionalFormatting>
  <conditionalFormatting sqref="E264:F264">
    <cfRule type="cellIs" dxfId="200" priority="188" stopIfTrue="1" operator="equal">
      <formula>0</formula>
    </cfRule>
  </conditionalFormatting>
  <conditionalFormatting sqref="E265:F265">
    <cfRule type="cellIs" dxfId="199" priority="187" stopIfTrue="1" operator="equal">
      <formula>0</formula>
    </cfRule>
  </conditionalFormatting>
  <conditionalFormatting sqref="E266:F266">
    <cfRule type="cellIs" dxfId="198" priority="186" stopIfTrue="1" operator="equal">
      <formula>0</formula>
    </cfRule>
  </conditionalFormatting>
  <conditionalFormatting sqref="E267:F267">
    <cfRule type="cellIs" dxfId="197" priority="185" stopIfTrue="1" operator="equal">
      <formula>0</formula>
    </cfRule>
  </conditionalFormatting>
  <conditionalFormatting sqref="E268:F268">
    <cfRule type="cellIs" dxfId="196" priority="184" stopIfTrue="1" operator="equal">
      <formula>0</formula>
    </cfRule>
  </conditionalFormatting>
  <conditionalFormatting sqref="E269:F269">
    <cfRule type="cellIs" dxfId="195" priority="183" stopIfTrue="1" operator="equal">
      <formula>0</formula>
    </cfRule>
  </conditionalFormatting>
  <conditionalFormatting sqref="E270:F270">
    <cfRule type="cellIs" dxfId="194" priority="182" stopIfTrue="1" operator="equal">
      <formula>0</formula>
    </cfRule>
  </conditionalFormatting>
  <conditionalFormatting sqref="E271:F271">
    <cfRule type="cellIs" dxfId="193" priority="181" stopIfTrue="1" operator="equal">
      <formula>0</formula>
    </cfRule>
  </conditionalFormatting>
  <conditionalFormatting sqref="E272:F272">
    <cfRule type="cellIs" dxfId="192" priority="180" stopIfTrue="1" operator="equal">
      <formula>0</formula>
    </cfRule>
  </conditionalFormatting>
  <conditionalFormatting sqref="E273:F273">
    <cfRule type="cellIs" dxfId="191" priority="179" stopIfTrue="1" operator="equal">
      <formula>0</formula>
    </cfRule>
  </conditionalFormatting>
  <conditionalFormatting sqref="E274:F274">
    <cfRule type="cellIs" dxfId="190" priority="178" stopIfTrue="1" operator="equal">
      <formula>0</formula>
    </cfRule>
  </conditionalFormatting>
  <conditionalFormatting sqref="E275:F275">
    <cfRule type="cellIs" dxfId="189" priority="177" stopIfTrue="1" operator="equal">
      <formula>0</formula>
    </cfRule>
  </conditionalFormatting>
  <conditionalFormatting sqref="E276:F276">
    <cfRule type="cellIs" dxfId="188" priority="176" stopIfTrue="1" operator="equal">
      <formula>0</formula>
    </cfRule>
  </conditionalFormatting>
  <conditionalFormatting sqref="E277:F277">
    <cfRule type="cellIs" dxfId="187" priority="175" stopIfTrue="1" operator="equal">
      <formula>0</formula>
    </cfRule>
  </conditionalFormatting>
  <conditionalFormatting sqref="E278:F278">
    <cfRule type="cellIs" dxfId="186" priority="174" stopIfTrue="1" operator="equal">
      <formula>0</formula>
    </cfRule>
  </conditionalFormatting>
  <conditionalFormatting sqref="E279:F279">
    <cfRule type="cellIs" dxfId="185" priority="173" stopIfTrue="1" operator="equal">
      <formula>0</formula>
    </cfRule>
  </conditionalFormatting>
  <conditionalFormatting sqref="E280:F280">
    <cfRule type="cellIs" dxfId="184" priority="172" stopIfTrue="1" operator="equal">
      <formula>0</formula>
    </cfRule>
  </conditionalFormatting>
  <conditionalFormatting sqref="E281:F281">
    <cfRule type="cellIs" dxfId="183" priority="171" stopIfTrue="1" operator="equal">
      <formula>0</formula>
    </cfRule>
  </conditionalFormatting>
  <conditionalFormatting sqref="E282:F282">
    <cfRule type="cellIs" dxfId="182" priority="170" stopIfTrue="1" operator="equal">
      <formula>0</formula>
    </cfRule>
  </conditionalFormatting>
  <conditionalFormatting sqref="E283:F283">
    <cfRule type="cellIs" dxfId="181" priority="169" stopIfTrue="1" operator="equal">
      <formula>0</formula>
    </cfRule>
  </conditionalFormatting>
  <conditionalFormatting sqref="E284:F284">
    <cfRule type="cellIs" dxfId="180" priority="168" stopIfTrue="1" operator="equal">
      <formula>0</formula>
    </cfRule>
  </conditionalFormatting>
  <conditionalFormatting sqref="E285:F285">
    <cfRule type="cellIs" dxfId="179" priority="167" stopIfTrue="1" operator="equal">
      <formula>0</formula>
    </cfRule>
  </conditionalFormatting>
  <conditionalFormatting sqref="E286:F286">
    <cfRule type="cellIs" dxfId="178" priority="166" stopIfTrue="1" operator="equal">
      <formula>0</formula>
    </cfRule>
  </conditionalFormatting>
  <conditionalFormatting sqref="E287:F287">
    <cfRule type="cellIs" dxfId="177" priority="165" stopIfTrue="1" operator="equal">
      <formula>0</formula>
    </cfRule>
  </conditionalFormatting>
  <conditionalFormatting sqref="E288:F288">
    <cfRule type="cellIs" dxfId="176" priority="164" stopIfTrue="1" operator="equal">
      <formula>0</formula>
    </cfRule>
  </conditionalFormatting>
  <conditionalFormatting sqref="E289:F289">
    <cfRule type="cellIs" dxfId="175" priority="163" stopIfTrue="1" operator="equal">
      <formula>0</formula>
    </cfRule>
  </conditionalFormatting>
  <conditionalFormatting sqref="E290:F290">
    <cfRule type="cellIs" dxfId="174" priority="162" stopIfTrue="1" operator="equal">
      <formula>0</formula>
    </cfRule>
  </conditionalFormatting>
  <conditionalFormatting sqref="E291:F291">
    <cfRule type="cellIs" dxfId="173" priority="161" stopIfTrue="1" operator="equal">
      <formula>0</formula>
    </cfRule>
  </conditionalFormatting>
  <conditionalFormatting sqref="E292:F292">
    <cfRule type="cellIs" dxfId="172" priority="160" stopIfTrue="1" operator="equal">
      <formula>0</formula>
    </cfRule>
  </conditionalFormatting>
  <conditionalFormatting sqref="E293:F293">
    <cfRule type="cellIs" dxfId="171" priority="159" stopIfTrue="1" operator="equal">
      <formula>0</formula>
    </cfRule>
  </conditionalFormatting>
  <conditionalFormatting sqref="E294:F294">
    <cfRule type="cellIs" dxfId="170" priority="158" stopIfTrue="1" operator="equal">
      <formula>0</formula>
    </cfRule>
  </conditionalFormatting>
  <conditionalFormatting sqref="E295:F295">
    <cfRule type="cellIs" dxfId="169" priority="157" stopIfTrue="1" operator="equal">
      <formula>0</formula>
    </cfRule>
  </conditionalFormatting>
  <conditionalFormatting sqref="E296:F296">
    <cfRule type="cellIs" dxfId="168" priority="156" stopIfTrue="1" operator="equal">
      <formula>0</formula>
    </cfRule>
  </conditionalFormatting>
  <conditionalFormatting sqref="E297:F297">
    <cfRule type="cellIs" dxfId="167" priority="155" stopIfTrue="1" operator="equal">
      <formula>0</formula>
    </cfRule>
  </conditionalFormatting>
  <conditionalFormatting sqref="E298:F298">
    <cfRule type="cellIs" dxfId="166" priority="154" stopIfTrue="1" operator="equal">
      <formula>0</formula>
    </cfRule>
  </conditionalFormatting>
  <conditionalFormatting sqref="E299:F299">
    <cfRule type="cellIs" dxfId="165" priority="153" stopIfTrue="1" operator="equal">
      <formula>0</formula>
    </cfRule>
  </conditionalFormatting>
  <conditionalFormatting sqref="E300:F300">
    <cfRule type="cellIs" dxfId="164" priority="152" stopIfTrue="1" operator="equal">
      <formula>0</formula>
    </cfRule>
  </conditionalFormatting>
  <conditionalFormatting sqref="E301:F301">
    <cfRule type="cellIs" dxfId="163" priority="151" stopIfTrue="1" operator="equal">
      <formula>0</formula>
    </cfRule>
  </conditionalFormatting>
  <conditionalFormatting sqref="E302:F302">
    <cfRule type="cellIs" dxfId="162" priority="150" stopIfTrue="1" operator="equal">
      <formula>0</formula>
    </cfRule>
  </conditionalFormatting>
  <conditionalFormatting sqref="E303:F303">
    <cfRule type="cellIs" dxfId="161" priority="149" stopIfTrue="1" operator="equal">
      <formula>0</formula>
    </cfRule>
  </conditionalFormatting>
  <conditionalFormatting sqref="E304:F304">
    <cfRule type="cellIs" dxfId="160" priority="148" stopIfTrue="1" operator="equal">
      <formula>0</formula>
    </cfRule>
  </conditionalFormatting>
  <conditionalFormatting sqref="E305:F305">
    <cfRule type="cellIs" dxfId="159" priority="147" stopIfTrue="1" operator="equal">
      <formula>0</formula>
    </cfRule>
  </conditionalFormatting>
  <conditionalFormatting sqref="E306:F306">
    <cfRule type="cellIs" dxfId="158" priority="146" stopIfTrue="1" operator="equal">
      <formula>0</formula>
    </cfRule>
  </conditionalFormatting>
  <conditionalFormatting sqref="E307:F307">
    <cfRule type="cellIs" dxfId="157" priority="145" stopIfTrue="1" operator="equal">
      <formula>0</formula>
    </cfRule>
  </conditionalFormatting>
  <conditionalFormatting sqref="E308:F308">
    <cfRule type="cellIs" dxfId="156" priority="144" stopIfTrue="1" operator="equal">
      <formula>0</formula>
    </cfRule>
  </conditionalFormatting>
  <conditionalFormatting sqref="E309:F309">
    <cfRule type="cellIs" dxfId="155" priority="143" stopIfTrue="1" operator="equal">
      <formula>0</formula>
    </cfRule>
  </conditionalFormatting>
  <conditionalFormatting sqref="E310:F310">
    <cfRule type="cellIs" dxfId="154" priority="142" stopIfTrue="1" operator="equal">
      <formula>0</formula>
    </cfRule>
  </conditionalFormatting>
  <conditionalFormatting sqref="E311:F311">
    <cfRule type="cellIs" dxfId="153" priority="141" stopIfTrue="1" operator="equal">
      <formula>0</formula>
    </cfRule>
  </conditionalFormatting>
  <conditionalFormatting sqref="E312:F312">
    <cfRule type="cellIs" dxfId="152" priority="140" stopIfTrue="1" operator="equal">
      <formula>0</formula>
    </cfRule>
  </conditionalFormatting>
  <conditionalFormatting sqref="E313:F313">
    <cfRule type="cellIs" dxfId="151" priority="139" stopIfTrue="1" operator="equal">
      <formula>0</formula>
    </cfRule>
  </conditionalFormatting>
  <conditionalFormatting sqref="E314:F314">
    <cfRule type="cellIs" dxfId="150" priority="138" stopIfTrue="1" operator="equal">
      <formula>0</formula>
    </cfRule>
  </conditionalFormatting>
  <conditionalFormatting sqref="E315:F315">
    <cfRule type="cellIs" dxfId="149" priority="137" stopIfTrue="1" operator="equal">
      <formula>0</formula>
    </cfRule>
  </conditionalFormatting>
  <conditionalFormatting sqref="E316:F316">
    <cfRule type="cellIs" dxfId="148" priority="136" stopIfTrue="1" operator="equal">
      <formula>0</formula>
    </cfRule>
  </conditionalFormatting>
  <conditionalFormatting sqref="E317:F317">
    <cfRule type="cellIs" dxfId="147" priority="135" stopIfTrue="1" operator="equal">
      <formula>0</formula>
    </cfRule>
  </conditionalFormatting>
  <conditionalFormatting sqref="E318:F318">
    <cfRule type="cellIs" dxfId="146" priority="134" stopIfTrue="1" operator="equal">
      <formula>0</formula>
    </cfRule>
  </conditionalFormatting>
  <conditionalFormatting sqref="E319:F319">
    <cfRule type="cellIs" dxfId="145" priority="133" stopIfTrue="1" operator="equal">
      <formula>0</formula>
    </cfRule>
  </conditionalFormatting>
  <conditionalFormatting sqref="E320:F320">
    <cfRule type="cellIs" dxfId="144" priority="132" stopIfTrue="1" operator="equal">
      <formula>0</formula>
    </cfRule>
  </conditionalFormatting>
  <conditionalFormatting sqref="E321:F321">
    <cfRule type="cellIs" dxfId="143" priority="131" stopIfTrue="1" operator="equal">
      <formula>0</formula>
    </cfRule>
  </conditionalFormatting>
  <conditionalFormatting sqref="E322:F322">
    <cfRule type="cellIs" dxfId="142" priority="130" stopIfTrue="1" operator="equal">
      <formula>0</formula>
    </cfRule>
  </conditionalFormatting>
  <conditionalFormatting sqref="E323:F323">
    <cfRule type="cellIs" dxfId="141" priority="129" stopIfTrue="1" operator="equal">
      <formula>0</formula>
    </cfRule>
  </conditionalFormatting>
  <conditionalFormatting sqref="E324:F324">
    <cfRule type="cellIs" dxfId="140" priority="128" stopIfTrue="1" operator="equal">
      <formula>0</formula>
    </cfRule>
  </conditionalFormatting>
  <conditionalFormatting sqref="E325:F325">
    <cfRule type="cellIs" dxfId="139" priority="127" stopIfTrue="1" operator="equal">
      <formula>0</formula>
    </cfRule>
  </conditionalFormatting>
  <conditionalFormatting sqref="E326:F326">
    <cfRule type="cellIs" dxfId="138" priority="126" stopIfTrue="1" operator="equal">
      <formula>0</formula>
    </cfRule>
  </conditionalFormatting>
  <conditionalFormatting sqref="E327:F327">
    <cfRule type="cellIs" dxfId="137" priority="125" stopIfTrue="1" operator="equal">
      <formula>0</formula>
    </cfRule>
  </conditionalFormatting>
  <conditionalFormatting sqref="E328:F328">
    <cfRule type="cellIs" dxfId="136" priority="124" stopIfTrue="1" operator="equal">
      <formula>0</formula>
    </cfRule>
  </conditionalFormatting>
  <conditionalFormatting sqref="E329:F329">
    <cfRule type="cellIs" dxfId="135" priority="123" stopIfTrue="1" operator="equal">
      <formula>0</formula>
    </cfRule>
  </conditionalFormatting>
  <conditionalFormatting sqref="E330:F330">
    <cfRule type="cellIs" dxfId="134" priority="122" stopIfTrue="1" operator="equal">
      <formula>0</formula>
    </cfRule>
  </conditionalFormatting>
  <conditionalFormatting sqref="E331:F331">
    <cfRule type="cellIs" dxfId="133" priority="121" stopIfTrue="1" operator="equal">
      <formula>0</formula>
    </cfRule>
  </conditionalFormatting>
  <conditionalFormatting sqref="E332:F332">
    <cfRule type="cellIs" dxfId="132" priority="120" stopIfTrue="1" operator="equal">
      <formula>0</formula>
    </cfRule>
  </conditionalFormatting>
  <conditionalFormatting sqref="E333:F333">
    <cfRule type="cellIs" dxfId="131" priority="119" stopIfTrue="1" operator="equal">
      <formula>0</formula>
    </cfRule>
  </conditionalFormatting>
  <conditionalFormatting sqref="E334:F334">
    <cfRule type="cellIs" dxfId="130" priority="118" stopIfTrue="1" operator="equal">
      <formula>0</formula>
    </cfRule>
  </conditionalFormatting>
  <conditionalFormatting sqref="E335:F335">
    <cfRule type="cellIs" dxfId="129" priority="117" stopIfTrue="1" operator="equal">
      <formula>0</formula>
    </cfRule>
  </conditionalFormatting>
  <conditionalFormatting sqref="E336:F336">
    <cfRule type="cellIs" dxfId="128" priority="116" stopIfTrue="1" operator="equal">
      <formula>0</formula>
    </cfRule>
  </conditionalFormatting>
  <conditionalFormatting sqref="E337:F337">
    <cfRule type="cellIs" dxfId="127" priority="115" stopIfTrue="1" operator="equal">
      <formula>0</formula>
    </cfRule>
  </conditionalFormatting>
  <conditionalFormatting sqref="E338:F338">
    <cfRule type="cellIs" dxfId="126" priority="114" stopIfTrue="1" operator="equal">
      <formula>0</formula>
    </cfRule>
  </conditionalFormatting>
  <conditionalFormatting sqref="E339:F339">
    <cfRule type="cellIs" dxfId="125" priority="113" stopIfTrue="1" operator="equal">
      <formula>0</formula>
    </cfRule>
  </conditionalFormatting>
  <conditionalFormatting sqref="E340:F340">
    <cfRule type="cellIs" dxfId="124" priority="112" stopIfTrue="1" operator="equal">
      <formula>0</formula>
    </cfRule>
  </conditionalFormatting>
  <conditionalFormatting sqref="E341:F341">
    <cfRule type="cellIs" dxfId="123" priority="111" stopIfTrue="1" operator="equal">
      <formula>0</formula>
    </cfRule>
  </conditionalFormatting>
  <conditionalFormatting sqref="E342:F342">
    <cfRule type="cellIs" dxfId="122" priority="110" stopIfTrue="1" operator="equal">
      <formula>0</formula>
    </cfRule>
  </conditionalFormatting>
  <conditionalFormatting sqref="E343:F343">
    <cfRule type="cellIs" dxfId="121" priority="109" stopIfTrue="1" operator="equal">
      <formula>0</formula>
    </cfRule>
  </conditionalFormatting>
  <conditionalFormatting sqref="E344:F344">
    <cfRule type="cellIs" dxfId="120" priority="108" stopIfTrue="1" operator="equal">
      <formula>0</formula>
    </cfRule>
  </conditionalFormatting>
  <conditionalFormatting sqref="E345:F345">
    <cfRule type="cellIs" dxfId="119" priority="107" stopIfTrue="1" operator="equal">
      <formula>0</formula>
    </cfRule>
  </conditionalFormatting>
  <conditionalFormatting sqref="E346:F346">
    <cfRule type="cellIs" dxfId="118" priority="106" stopIfTrue="1" operator="equal">
      <formula>0</formula>
    </cfRule>
  </conditionalFormatting>
  <conditionalFormatting sqref="E347:F347">
    <cfRule type="cellIs" dxfId="117" priority="105" stopIfTrue="1" operator="equal">
      <formula>0</formula>
    </cfRule>
  </conditionalFormatting>
  <conditionalFormatting sqref="E348:F348">
    <cfRule type="cellIs" dxfId="116" priority="104" stopIfTrue="1" operator="equal">
      <formula>0</formula>
    </cfRule>
  </conditionalFormatting>
  <conditionalFormatting sqref="E349:F349">
    <cfRule type="cellIs" dxfId="115" priority="103" stopIfTrue="1" operator="equal">
      <formula>0</formula>
    </cfRule>
  </conditionalFormatting>
  <conditionalFormatting sqref="E350:F350">
    <cfRule type="cellIs" dxfId="114" priority="102" stopIfTrue="1" operator="equal">
      <formula>0</formula>
    </cfRule>
  </conditionalFormatting>
  <conditionalFormatting sqref="E351:F351">
    <cfRule type="cellIs" dxfId="113" priority="101" stopIfTrue="1" operator="equal">
      <formula>0</formula>
    </cfRule>
  </conditionalFormatting>
  <conditionalFormatting sqref="E352:F352">
    <cfRule type="cellIs" dxfId="112" priority="100" stopIfTrue="1" operator="equal">
      <formula>0</formula>
    </cfRule>
  </conditionalFormatting>
  <conditionalFormatting sqref="E353:F353">
    <cfRule type="cellIs" dxfId="111" priority="99" stopIfTrue="1" operator="equal">
      <formula>0</formula>
    </cfRule>
  </conditionalFormatting>
  <conditionalFormatting sqref="E354:F354">
    <cfRule type="cellIs" dxfId="110" priority="98" stopIfTrue="1" operator="equal">
      <formula>0</formula>
    </cfRule>
  </conditionalFormatting>
  <conditionalFormatting sqref="E355:F355">
    <cfRule type="cellIs" dxfId="109" priority="97" stopIfTrue="1" operator="equal">
      <formula>0</formula>
    </cfRule>
  </conditionalFormatting>
  <conditionalFormatting sqref="E356:F356">
    <cfRule type="cellIs" dxfId="108" priority="96" stopIfTrue="1" operator="equal">
      <formula>0</formula>
    </cfRule>
  </conditionalFormatting>
  <conditionalFormatting sqref="E357:F357">
    <cfRule type="cellIs" dxfId="107" priority="95" stopIfTrue="1" operator="equal">
      <formula>0</formula>
    </cfRule>
  </conditionalFormatting>
  <conditionalFormatting sqref="E358:F358">
    <cfRule type="cellIs" dxfId="106" priority="94" stopIfTrue="1" operator="equal">
      <formula>0</formula>
    </cfRule>
  </conditionalFormatting>
  <conditionalFormatting sqref="E359:F359">
    <cfRule type="cellIs" dxfId="105" priority="93" stopIfTrue="1" operator="equal">
      <formula>0</formula>
    </cfRule>
  </conditionalFormatting>
  <conditionalFormatting sqref="E360:F360">
    <cfRule type="cellIs" dxfId="104" priority="92" stopIfTrue="1" operator="equal">
      <formula>0</formula>
    </cfRule>
  </conditionalFormatting>
  <conditionalFormatting sqref="E361:F361">
    <cfRule type="cellIs" dxfId="103" priority="91" stopIfTrue="1" operator="equal">
      <formula>0</formula>
    </cfRule>
  </conditionalFormatting>
  <conditionalFormatting sqref="E362:F362">
    <cfRule type="cellIs" dxfId="102" priority="90" stopIfTrue="1" operator="equal">
      <formula>0</formula>
    </cfRule>
  </conditionalFormatting>
  <conditionalFormatting sqref="E363:F363">
    <cfRule type="cellIs" dxfId="101" priority="89" stopIfTrue="1" operator="equal">
      <formula>0</formula>
    </cfRule>
  </conditionalFormatting>
  <conditionalFormatting sqref="E364:F364">
    <cfRule type="cellIs" dxfId="100" priority="88" stopIfTrue="1" operator="equal">
      <formula>0</formula>
    </cfRule>
  </conditionalFormatting>
  <conditionalFormatting sqref="E365:F365">
    <cfRule type="cellIs" dxfId="99" priority="87" stopIfTrue="1" operator="equal">
      <formula>0</formula>
    </cfRule>
  </conditionalFormatting>
  <conditionalFormatting sqref="E366:F366">
    <cfRule type="cellIs" dxfId="98" priority="86" stopIfTrue="1" operator="equal">
      <formula>0</formula>
    </cfRule>
  </conditionalFormatting>
  <conditionalFormatting sqref="E367:F367">
    <cfRule type="cellIs" dxfId="97" priority="85" stopIfTrue="1" operator="equal">
      <formula>0</formula>
    </cfRule>
  </conditionalFormatting>
  <conditionalFormatting sqref="E368:F368">
    <cfRule type="cellIs" dxfId="96" priority="84" stopIfTrue="1" operator="equal">
      <formula>0</formula>
    </cfRule>
  </conditionalFormatting>
  <conditionalFormatting sqref="E369:F369">
    <cfRule type="cellIs" dxfId="95" priority="83" stopIfTrue="1" operator="equal">
      <formula>0</formula>
    </cfRule>
  </conditionalFormatting>
  <conditionalFormatting sqref="E370:F370">
    <cfRule type="cellIs" dxfId="94" priority="82" stopIfTrue="1" operator="equal">
      <formula>0</formula>
    </cfRule>
  </conditionalFormatting>
  <conditionalFormatting sqref="E371:F371">
    <cfRule type="cellIs" dxfId="93" priority="81" stopIfTrue="1" operator="equal">
      <formula>0</formula>
    </cfRule>
  </conditionalFormatting>
  <conditionalFormatting sqref="E372:F372">
    <cfRule type="cellIs" dxfId="92" priority="80" stopIfTrue="1" operator="equal">
      <formula>0</formula>
    </cfRule>
  </conditionalFormatting>
  <conditionalFormatting sqref="E373:F373">
    <cfRule type="cellIs" dxfId="91" priority="79" stopIfTrue="1" operator="equal">
      <formula>0</formula>
    </cfRule>
  </conditionalFormatting>
  <conditionalFormatting sqref="E374:F374">
    <cfRule type="cellIs" dxfId="90" priority="78" stopIfTrue="1" operator="equal">
      <formula>0</formula>
    </cfRule>
  </conditionalFormatting>
  <conditionalFormatting sqref="E375:F375">
    <cfRule type="cellIs" dxfId="89" priority="77" stopIfTrue="1" operator="equal">
      <formula>0</formula>
    </cfRule>
  </conditionalFormatting>
  <conditionalFormatting sqref="E376:F376">
    <cfRule type="cellIs" dxfId="88" priority="76" stopIfTrue="1" operator="equal">
      <formula>0</formula>
    </cfRule>
  </conditionalFormatting>
  <conditionalFormatting sqref="E377:F377">
    <cfRule type="cellIs" dxfId="87" priority="75" stopIfTrue="1" operator="equal">
      <formula>0</formula>
    </cfRule>
  </conditionalFormatting>
  <conditionalFormatting sqref="E378:F378">
    <cfRule type="cellIs" dxfId="86" priority="74" stopIfTrue="1" operator="equal">
      <formula>0</formula>
    </cfRule>
  </conditionalFormatting>
  <conditionalFormatting sqref="E379:F379">
    <cfRule type="cellIs" dxfId="85" priority="73" stopIfTrue="1" operator="equal">
      <formula>0</formula>
    </cfRule>
  </conditionalFormatting>
  <conditionalFormatting sqref="E380:F380">
    <cfRule type="cellIs" dxfId="84" priority="72" stopIfTrue="1" operator="equal">
      <formula>0</formula>
    </cfRule>
  </conditionalFormatting>
  <conditionalFormatting sqref="E381:F381">
    <cfRule type="cellIs" dxfId="83" priority="71" stopIfTrue="1" operator="equal">
      <formula>0</formula>
    </cfRule>
  </conditionalFormatting>
  <conditionalFormatting sqref="E382:F382">
    <cfRule type="cellIs" dxfId="82" priority="70" stopIfTrue="1" operator="equal">
      <formula>0</formula>
    </cfRule>
  </conditionalFormatting>
  <conditionalFormatting sqref="E383:F383">
    <cfRule type="cellIs" dxfId="81" priority="69" stopIfTrue="1" operator="equal">
      <formula>0</formula>
    </cfRule>
  </conditionalFormatting>
  <conditionalFormatting sqref="E384:F384">
    <cfRule type="cellIs" dxfId="80" priority="68" stopIfTrue="1" operator="equal">
      <formula>0</formula>
    </cfRule>
  </conditionalFormatting>
  <conditionalFormatting sqref="E385:F385">
    <cfRule type="cellIs" dxfId="79" priority="67" stopIfTrue="1" operator="equal">
      <formula>0</formula>
    </cfRule>
  </conditionalFormatting>
  <conditionalFormatting sqref="E386:F386">
    <cfRule type="cellIs" dxfId="78" priority="66" stopIfTrue="1" operator="equal">
      <formula>0</formula>
    </cfRule>
  </conditionalFormatting>
  <conditionalFormatting sqref="E387:F387">
    <cfRule type="cellIs" dxfId="77" priority="65" stopIfTrue="1" operator="equal">
      <formula>0</formula>
    </cfRule>
  </conditionalFormatting>
  <conditionalFormatting sqref="E388:F388">
    <cfRule type="cellIs" dxfId="76" priority="64" stopIfTrue="1" operator="equal">
      <formula>0</formula>
    </cfRule>
  </conditionalFormatting>
  <conditionalFormatting sqref="E389:F389">
    <cfRule type="cellIs" dxfId="75" priority="63" stopIfTrue="1" operator="equal">
      <formula>0</formula>
    </cfRule>
  </conditionalFormatting>
  <conditionalFormatting sqref="E390:F390">
    <cfRule type="cellIs" dxfId="74" priority="62" stopIfTrue="1" operator="equal">
      <formula>0</formula>
    </cfRule>
  </conditionalFormatting>
  <conditionalFormatting sqref="E391:F391">
    <cfRule type="cellIs" dxfId="73" priority="61" stopIfTrue="1" operator="equal">
      <formula>0</formula>
    </cfRule>
  </conditionalFormatting>
  <conditionalFormatting sqref="E392:F392">
    <cfRule type="cellIs" dxfId="72" priority="60" stopIfTrue="1" operator="equal">
      <formula>0</formula>
    </cfRule>
  </conditionalFormatting>
  <conditionalFormatting sqref="E393:F393">
    <cfRule type="cellIs" dxfId="71" priority="59" stopIfTrue="1" operator="equal">
      <formula>0</formula>
    </cfRule>
  </conditionalFormatting>
  <conditionalFormatting sqref="E394:F394">
    <cfRule type="cellIs" dxfId="70" priority="58" stopIfTrue="1" operator="equal">
      <formula>0</formula>
    </cfRule>
  </conditionalFormatting>
  <conditionalFormatting sqref="E395:F395">
    <cfRule type="cellIs" dxfId="69" priority="57" stopIfTrue="1" operator="equal">
      <formula>0</formula>
    </cfRule>
  </conditionalFormatting>
  <conditionalFormatting sqref="E396:F396">
    <cfRule type="cellIs" dxfId="68" priority="56" stopIfTrue="1" operator="equal">
      <formula>0</formula>
    </cfRule>
  </conditionalFormatting>
  <conditionalFormatting sqref="E397:F397">
    <cfRule type="cellIs" dxfId="67" priority="55" stopIfTrue="1" operator="equal">
      <formula>0</formula>
    </cfRule>
  </conditionalFormatting>
  <conditionalFormatting sqref="E398:F398">
    <cfRule type="cellIs" dxfId="66" priority="54" stopIfTrue="1" operator="equal">
      <formula>0</formula>
    </cfRule>
  </conditionalFormatting>
  <conditionalFormatting sqref="E399:F399">
    <cfRule type="cellIs" dxfId="65" priority="53" stopIfTrue="1" operator="equal">
      <formula>0</formula>
    </cfRule>
  </conditionalFormatting>
  <conditionalFormatting sqref="E400:F400">
    <cfRule type="cellIs" dxfId="64" priority="52" stopIfTrue="1" operator="equal">
      <formula>0</formula>
    </cfRule>
  </conditionalFormatting>
  <conditionalFormatting sqref="E401:F401">
    <cfRule type="cellIs" dxfId="63" priority="51" stopIfTrue="1" operator="equal">
      <formula>0</formula>
    </cfRule>
  </conditionalFormatting>
  <conditionalFormatting sqref="E402:F402">
    <cfRule type="cellIs" dxfId="62" priority="50" stopIfTrue="1" operator="equal">
      <formula>0</formula>
    </cfRule>
  </conditionalFormatting>
  <conditionalFormatting sqref="E403:F403">
    <cfRule type="cellIs" dxfId="61" priority="49" stopIfTrue="1" operator="equal">
      <formula>0</formula>
    </cfRule>
  </conditionalFormatting>
  <conditionalFormatting sqref="E404:F404">
    <cfRule type="cellIs" dxfId="60" priority="48" stopIfTrue="1" operator="equal">
      <formula>0</formula>
    </cfRule>
  </conditionalFormatting>
  <conditionalFormatting sqref="E405:F405">
    <cfRule type="cellIs" dxfId="59" priority="47" stopIfTrue="1" operator="equal">
      <formula>0</formula>
    </cfRule>
  </conditionalFormatting>
  <conditionalFormatting sqref="E406:F406">
    <cfRule type="cellIs" dxfId="58" priority="46" stopIfTrue="1" operator="equal">
      <formula>0</formula>
    </cfRule>
  </conditionalFormatting>
  <conditionalFormatting sqref="E407:F407">
    <cfRule type="cellIs" dxfId="57" priority="45" stopIfTrue="1" operator="equal">
      <formula>0</formula>
    </cfRule>
  </conditionalFormatting>
  <conditionalFormatting sqref="E408:F408">
    <cfRule type="cellIs" dxfId="56" priority="44" stopIfTrue="1" operator="equal">
      <formula>0</formula>
    </cfRule>
  </conditionalFormatting>
  <conditionalFormatting sqref="E409:F409">
    <cfRule type="cellIs" dxfId="55" priority="43" stopIfTrue="1" operator="equal">
      <formula>0</formula>
    </cfRule>
  </conditionalFormatting>
  <conditionalFormatting sqref="E410:F410">
    <cfRule type="cellIs" dxfId="54" priority="42" stopIfTrue="1" operator="equal">
      <formula>0</formula>
    </cfRule>
  </conditionalFormatting>
  <conditionalFormatting sqref="E411:F411">
    <cfRule type="cellIs" dxfId="53" priority="41" stopIfTrue="1" operator="equal">
      <formula>0</formula>
    </cfRule>
  </conditionalFormatting>
  <conditionalFormatting sqref="E412:F412">
    <cfRule type="cellIs" dxfId="52" priority="40" stopIfTrue="1" operator="equal">
      <formula>0</formula>
    </cfRule>
  </conditionalFormatting>
  <conditionalFormatting sqref="E413:F413">
    <cfRule type="cellIs" dxfId="51" priority="39" stopIfTrue="1" operator="equal">
      <formula>0</formula>
    </cfRule>
  </conditionalFormatting>
  <conditionalFormatting sqref="E414:F414">
    <cfRule type="cellIs" dxfId="50" priority="38" stopIfTrue="1" operator="equal">
      <formula>0</formula>
    </cfRule>
  </conditionalFormatting>
  <conditionalFormatting sqref="E415:F415">
    <cfRule type="cellIs" dxfId="49" priority="37" stopIfTrue="1" operator="equal">
      <formula>0</formula>
    </cfRule>
  </conditionalFormatting>
  <conditionalFormatting sqref="E416:F416">
    <cfRule type="cellIs" dxfId="48" priority="36" stopIfTrue="1" operator="equal">
      <formula>0</formula>
    </cfRule>
  </conditionalFormatting>
  <conditionalFormatting sqref="E417:F417">
    <cfRule type="cellIs" dxfId="47" priority="35" stopIfTrue="1" operator="equal">
      <formula>0</formula>
    </cfRule>
  </conditionalFormatting>
  <conditionalFormatting sqref="E418:F418">
    <cfRule type="cellIs" dxfId="46" priority="34" stopIfTrue="1" operator="equal">
      <formula>0</formula>
    </cfRule>
  </conditionalFormatting>
  <conditionalFormatting sqref="E419:F419">
    <cfRule type="cellIs" dxfId="45" priority="33" stopIfTrue="1" operator="equal">
      <formula>0</formula>
    </cfRule>
  </conditionalFormatting>
  <conditionalFormatting sqref="E420:F420">
    <cfRule type="cellIs" dxfId="44" priority="32" stopIfTrue="1" operator="equal">
      <formula>0</formula>
    </cfRule>
  </conditionalFormatting>
  <conditionalFormatting sqref="E421:F421">
    <cfRule type="cellIs" dxfId="43" priority="31" stopIfTrue="1" operator="equal">
      <formula>0</formula>
    </cfRule>
  </conditionalFormatting>
  <conditionalFormatting sqref="E422:F422">
    <cfRule type="cellIs" dxfId="42" priority="30" stopIfTrue="1" operator="equal">
      <formula>0</formula>
    </cfRule>
  </conditionalFormatting>
  <conditionalFormatting sqref="E423:F423">
    <cfRule type="cellIs" dxfId="41" priority="29" stopIfTrue="1" operator="equal">
      <formula>0</formula>
    </cfRule>
  </conditionalFormatting>
  <conditionalFormatting sqref="E424:F424">
    <cfRule type="cellIs" dxfId="40" priority="28" stopIfTrue="1" operator="equal">
      <formula>0</formula>
    </cfRule>
  </conditionalFormatting>
  <conditionalFormatting sqref="E425:F425">
    <cfRule type="cellIs" dxfId="39" priority="27" stopIfTrue="1" operator="equal">
      <formula>0</formula>
    </cfRule>
  </conditionalFormatting>
  <conditionalFormatting sqref="E426:F426">
    <cfRule type="cellIs" dxfId="38" priority="26" stopIfTrue="1" operator="equal">
      <formula>0</formula>
    </cfRule>
  </conditionalFormatting>
  <conditionalFormatting sqref="E427:F427">
    <cfRule type="cellIs" dxfId="37" priority="25" stopIfTrue="1" operator="equal">
      <formula>0</formula>
    </cfRule>
  </conditionalFormatting>
  <conditionalFormatting sqref="E428:F428">
    <cfRule type="cellIs" dxfId="36" priority="24" stopIfTrue="1" operator="equal">
      <formula>0</formula>
    </cfRule>
  </conditionalFormatting>
  <conditionalFormatting sqref="E429:F429">
    <cfRule type="cellIs" dxfId="35" priority="23" stopIfTrue="1" operator="equal">
      <formula>0</formula>
    </cfRule>
  </conditionalFormatting>
  <conditionalFormatting sqref="E430:F430">
    <cfRule type="cellIs" dxfId="34" priority="22" stopIfTrue="1" operator="equal">
      <formula>0</formula>
    </cfRule>
  </conditionalFormatting>
  <conditionalFormatting sqref="E431:F431">
    <cfRule type="cellIs" dxfId="33" priority="21" stopIfTrue="1" operator="equal">
      <formula>0</formula>
    </cfRule>
  </conditionalFormatting>
  <conditionalFormatting sqref="E432:F432">
    <cfRule type="cellIs" dxfId="32" priority="20" stopIfTrue="1" operator="equal">
      <formula>0</formula>
    </cfRule>
  </conditionalFormatting>
  <conditionalFormatting sqref="E433:F433">
    <cfRule type="cellIs" dxfId="31" priority="19" stopIfTrue="1" operator="equal">
      <formula>0</formula>
    </cfRule>
  </conditionalFormatting>
  <conditionalFormatting sqref="E434:F434">
    <cfRule type="cellIs" dxfId="30" priority="18" stopIfTrue="1" operator="equal">
      <formula>0</formula>
    </cfRule>
  </conditionalFormatting>
  <conditionalFormatting sqref="E435:F435">
    <cfRule type="cellIs" dxfId="29" priority="17" stopIfTrue="1" operator="equal">
      <formula>0</formula>
    </cfRule>
  </conditionalFormatting>
  <conditionalFormatting sqref="E436:F436">
    <cfRule type="cellIs" dxfId="28" priority="16" stopIfTrue="1" operator="equal">
      <formula>0</formula>
    </cfRule>
  </conditionalFormatting>
  <conditionalFormatting sqref="E437:F437">
    <cfRule type="cellIs" dxfId="27" priority="15" stopIfTrue="1" operator="equal">
      <formula>0</formula>
    </cfRule>
  </conditionalFormatting>
  <conditionalFormatting sqref="E438:F438">
    <cfRule type="cellIs" dxfId="26" priority="14" stopIfTrue="1" operator="equal">
      <formula>0</formula>
    </cfRule>
  </conditionalFormatting>
  <conditionalFormatting sqref="E439:F439">
    <cfRule type="cellIs" dxfId="25" priority="13" stopIfTrue="1" operator="equal">
      <formula>0</formula>
    </cfRule>
  </conditionalFormatting>
  <conditionalFormatting sqref="E440:F440">
    <cfRule type="cellIs" dxfId="24" priority="12" stopIfTrue="1" operator="equal">
      <formula>0</formula>
    </cfRule>
  </conditionalFormatting>
  <conditionalFormatting sqref="E441:F441">
    <cfRule type="cellIs" dxfId="23" priority="11" stopIfTrue="1" operator="equal">
      <formula>0</formula>
    </cfRule>
  </conditionalFormatting>
  <conditionalFormatting sqref="E442:F442">
    <cfRule type="cellIs" dxfId="22" priority="10" stopIfTrue="1" operator="equal">
      <formula>0</formula>
    </cfRule>
  </conditionalFormatting>
  <conditionalFormatting sqref="E443:F443">
    <cfRule type="cellIs" dxfId="21" priority="9" stopIfTrue="1" operator="equal">
      <formula>0</formula>
    </cfRule>
  </conditionalFormatting>
  <conditionalFormatting sqref="E444:F444">
    <cfRule type="cellIs" dxfId="20" priority="8" stopIfTrue="1" operator="equal">
      <formula>0</formula>
    </cfRule>
  </conditionalFormatting>
  <conditionalFormatting sqref="E445:F445">
    <cfRule type="cellIs" dxfId="19" priority="7" stopIfTrue="1" operator="equal">
      <formula>0</formula>
    </cfRule>
  </conditionalFormatting>
  <conditionalFormatting sqref="E446:F446">
    <cfRule type="cellIs" dxfId="18" priority="6" stopIfTrue="1" operator="equal">
      <formula>0</formula>
    </cfRule>
  </conditionalFormatting>
  <conditionalFormatting sqref="E447:F447">
    <cfRule type="cellIs" dxfId="17" priority="5" stopIfTrue="1" operator="equal">
      <formula>0</formula>
    </cfRule>
  </conditionalFormatting>
  <conditionalFormatting sqref="E448:F448">
    <cfRule type="cellIs" dxfId="16" priority="4" stopIfTrue="1" operator="equal">
      <formula>0</formula>
    </cfRule>
  </conditionalFormatting>
  <conditionalFormatting sqref="E449:F449">
    <cfRule type="cellIs" dxfId="15" priority="3" stopIfTrue="1" operator="equal">
      <formula>0</formula>
    </cfRule>
  </conditionalFormatting>
  <conditionalFormatting sqref="E450:F450">
    <cfRule type="cellIs" dxfId="14" priority="2" stopIfTrue="1" operator="equal">
      <formula>0</formula>
    </cfRule>
  </conditionalFormatting>
  <conditionalFormatting sqref="E452:F452">
    <cfRule type="cellIs" dxfId="13"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E13" sqref="E13"/>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4" t="s">
        <v>19</v>
      </c>
      <c r="B1" s="134"/>
      <c r="C1" s="134"/>
      <c r="D1" s="134"/>
      <c r="E1" s="134"/>
      <c r="F1" s="134"/>
    </row>
    <row r="2" spans="1:6" ht="13.2" customHeight="1">
      <c r="A2" s="117" t="s">
        <v>27</v>
      </c>
      <c r="B2" s="117"/>
      <c r="C2" s="117"/>
      <c r="D2" s="117"/>
      <c r="E2" s="117"/>
      <c r="F2" s="117"/>
    </row>
    <row r="3" spans="1:6" ht="9" customHeight="1" thickBot="1">
      <c r="A3" s="13"/>
      <c r="B3" s="21"/>
      <c r="C3" s="15"/>
      <c r="D3" s="14"/>
      <c r="E3" s="14"/>
      <c r="F3" s="12"/>
    </row>
    <row r="4" spans="1:6" ht="13.95" customHeight="1">
      <c r="A4" s="118" t="s">
        <v>4</v>
      </c>
      <c r="B4" s="121" t="s">
        <v>11</v>
      </c>
      <c r="C4" s="130" t="s">
        <v>25</v>
      </c>
      <c r="D4" s="124" t="s">
        <v>17</v>
      </c>
      <c r="E4" s="124" t="s">
        <v>12</v>
      </c>
      <c r="F4" s="109" t="s">
        <v>14</v>
      </c>
    </row>
    <row r="5" spans="1:6" ht="4.95" customHeight="1">
      <c r="A5" s="119"/>
      <c r="B5" s="122"/>
      <c r="C5" s="131"/>
      <c r="D5" s="125"/>
      <c r="E5" s="125"/>
      <c r="F5" s="110"/>
    </row>
    <row r="6" spans="1:6" ht="6" customHeight="1">
      <c r="A6" s="119"/>
      <c r="B6" s="122"/>
      <c r="C6" s="131"/>
      <c r="D6" s="125"/>
      <c r="E6" s="125"/>
      <c r="F6" s="110"/>
    </row>
    <row r="7" spans="1:6" ht="4.95"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8" customHeight="1" thickBot="1">
      <c r="A11" s="17">
        <v>1</v>
      </c>
      <c r="B11" s="18">
        <v>2</v>
      </c>
      <c r="C11" s="23">
        <v>3</v>
      </c>
      <c r="D11" s="19" t="s">
        <v>1</v>
      </c>
      <c r="E11" s="28" t="s">
        <v>2</v>
      </c>
      <c r="F11" s="20" t="s">
        <v>13</v>
      </c>
    </row>
    <row r="12" spans="1:6" ht="21">
      <c r="A12" s="103" t="s">
        <v>823</v>
      </c>
      <c r="B12" s="100" t="s">
        <v>824</v>
      </c>
      <c r="C12" s="104" t="s">
        <v>227</v>
      </c>
      <c r="D12" s="101">
        <v>115293064.31999999</v>
      </c>
      <c r="E12" s="101">
        <v>41550692.109999999</v>
      </c>
      <c r="F12" s="102" t="s">
        <v>227</v>
      </c>
    </row>
    <row r="13" spans="1:6">
      <c r="A13" s="65" t="s">
        <v>41</v>
      </c>
      <c r="B13" s="61"/>
      <c r="C13" s="62"/>
      <c r="D13" s="63"/>
      <c r="E13" s="63"/>
      <c r="F13" s="64"/>
    </row>
    <row r="14" spans="1:6">
      <c r="A14" s="93" t="s">
        <v>825</v>
      </c>
      <c r="B14" s="105" t="s">
        <v>826</v>
      </c>
      <c r="C14" s="106" t="s">
        <v>227</v>
      </c>
      <c r="D14" s="96">
        <v>45000000</v>
      </c>
      <c r="E14" s="96" t="s">
        <v>52</v>
      </c>
      <c r="F14" s="98">
        <v>45000000</v>
      </c>
    </row>
    <row r="15" spans="1:6">
      <c r="A15" s="65" t="s">
        <v>827</v>
      </c>
      <c r="B15" s="61"/>
      <c r="C15" s="62"/>
      <c r="D15" s="63"/>
      <c r="E15" s="63"/>
      <c r="F15" s="64"/>
    </row>
    <row r="16" spans="1:6" ht="21">
      <c r="A16" s="56" t="s">
        <v>828</v>
      </c>
      <c r="B16" s="60" t="s">
        <v>826</v>
      </c>
      <c r="C16" s="59" t="s">
        <v>829</v>
      </c>
      <c r="D16" s="58">
        <v>45000000</v>
      </c>
      <c r="E16" s="58" t="s">
        <v>52</v>
      </c>
      <c r="F16" s="57">
        <v>45000000</v>
      </c>
    </row>
    <row r="17" spans="1:6" ht="31.2">
      <c r="A17" s="41" t="s">
        <v>830</v>
      </c>
      <c r="B17" s="37" t="s">
        <v>826</v>
      </c>
      <c r="C17" s="54" t="s">
        <v>831</v>
      </c>
      <c r="D17" s="39">
        <v>50000000</v>
      </c>
      <c r="E17" s="39" t="s">
        <v>52</v>
      </c>
      <c r="F17" s="55">
        <v>50000000</v>
      </c>
    </row>
    <row r="18" spans="1:6" ht="31.2">
      <c r="A18" s="41" t="s">
        <v>832</v>
      </c>
      <c r="B18" s="37" t="s">
        <v>826</v>
      </c>
      <c r="C18" s="54" t="s">
        <v>833</v>
      </c>
      <c r="D18" s="39">
        <v>-50000000</v>
      </c>
      <c r="E18" s="39" t="s">
        <v>52</v>
      </c>
      <c r="F18" s="55">
        <v>-50000000</v>
      </c>
    </row>
    <row r="19" spans="1:6">
      <c r="A19" s="93" t="s">
        <v>834</v>
      </c>
      <c r="B19" s="105" t="s">
        <v>835</v>
      </c>
      <c r="C19" s="106" t="s">
        <v>227</v>
      </c>
      <c r="D19" s="96" t="s">
        <v>52</v>
      </c>
      <c r="E19" s="96" t="s">
        <v>52</v>
      </c>
      <c r="F19" s="98" t="s">
        <v>52</v>
      </c>
    </row>
    <row r="20" spans="1:6">
      <c r="A20" s="65" t="s">
        <v>827</v>
      </c>
      <c r="B20" s="61"/>
      <c r="C20" s="62"/>
      <c r="D20" s="63"/>
      <c r="E20" s="63"/>
      <c r="F20" s="64"/>
    </row>
    <row r="21" spans="1:6">
      <c r="A21" s="103" t="s">
        <v>836</v>
      </c>
      <c r="B21" s="100" t="s">
        <v>837</v>
      </c>
      <c r="C21" s="104" t="s">
        <v>838</v>
      </c>
      <c r="D21" s="101">
        <v>70293064.319999993</v>
      </c>
      <c r="E21" s="101">
        <v>41550692.109999999</v>
      </c>
      <c r="F21" s="102">
        <v>28742372.210000001</v>
      </c>
    </row>
    <row r="22" spans="1:6" ht="21">
      <c r="A22" s="103" t="s">
        <v>839</v>
      </c>
      <c r="B22" s="100" t="s">
        <v>837</v>
      </c>
      <c r="C22" s="104" t="s">
        <v>840</v>
      </c>
      <c r="D22" s="101">
        <v>70293064.319999993</v>
      </c>
      <c r="E22" s="101">
        <v>41550692.109999999</v>
      </c>
      <c r="F22" s="102">
        <v>28742372.210000001</v>
      </c>
    </row>
    <row r="23" spans="1:6">
      <c r="A23" s="103" t="s">
        <v>841</v>
      </c>
      <c r="B23" s="100" t="s">
        <v>842</v>
      </c>
      <c r="C23" s="104" t="s">
        <v>843</v>
      </c>
      <c r="D23" s="101">
        <v>-1197765368.2</v>
      </c>
      <c r="E23" s="101">
        <v>-290920298.19999999</v>
      </c>
      <c r="F23" s="102" t="s">
        <v>822</v>
      </c>
    </row>
    <row r="24" spans="1:6">
      <c r="A24" s="41" t="s">
        <v>859</v>
      </c>
      <c r="B24" s="37" t="s">
        <v>842</v>
      </c>
      <c r="C24" s="54" t="s">
        <v>860</v>
      </c>
      <c r="D24" s="39">
        <v>-1197765368.2</v>
      </c>
      <c r="E24" s="39">
        <v>-290920298.19999999</v>
      </c>
      <c r="F24" s="55" t="s">
        <v>822</v>
      </c>
    </row>
    <row r="25" spans="1:6" ht="21">
      <c r="A25" s="41" t="s">
        <v>844</v>
      </c>
      <c r="B25" s="37" t="s">
        <v>842</v>
      </c>
      <c r="C25" s="54" t="s">
        <v>845</v>
      </c>
      <c r="D25" s="39">
        <v>-1197765368.2</v>
      </c>
      <c r="E25" s="39">
        <v>-290920298.19999999</v>
      </c>
      <c r="F25" s="55" t="s">
        <v>822</v>
      </c>
    </row>
    <row r="26" spans="1:6">
      <c r="A26" s="103" t="s">
        <v>846</v>
      </c>
      <c r="B26" s="100" t="s">
        <v>847</v>
      </c>
      <c r="C26" s="104" t="s">
        <v>848</v>
      </c>
      <c r="D26" s="101">
        <v>1268058432.52</v>
      </c>
      <c r="E26" s="101">
        <v>332470990.31</v>
      </c>
      <c r="F26" s="102" t="s">
        <v>822</v>
      </c>
    </row>
    <row r="27" spans="1:6">
      <c r="A27" s="41" t="s">
        <v>861</v>
      </c>
      <c r="B27" s="37" t="s">
        <v>847</v>
      </c>
      <c r="C27" s="54" t="s">
        <v>862</v>
      </c>
      <c r="D27" s="39">
        <v>1268058432.52</v>
      </c>
      <c r="E27" s="39">
        <v>332470990.31</v>
      </c>
      <c r="F27" s="55" t="s">
        <v>822</v>
      </c>
    </row>
    <row r="28" spans="1:6" ht="21.6" thickBot="1">
      <c r="A28" s="41" t="s">
        <v>849</v>
      </c>
      <c r="B28" s="37" t="s">
        <v>847</v>
      </c>
      <c r="C28" s="54" t="s">
        <v>850</v>
      </c>
      <c r="D28" s="39">
        <v>1268058432.52</v>
      </c>
      <c r="E28" s="39">
        <v>332470990.31</v>
      </c>
      <c r="F28" s="55" t="s">
        <v>822</v>
      </c>
    </row>
    <row r="29" spans="1:6" ht="13.2"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2" priority="13" stopIfTrue="1" operator="equal">
      <formula>0</formula>
    </cfRule>
  </conditionalFormatting>
  <conditionalFormatting sqref="E14:F14">
    <cfRule type="cellIs" dxfId="11" priority="12" stopIfTrue="1" operator="equal">
      <formula>0</formula>
    </cfRule>
  </conditionalFormatting>
  <conditionalFormatting sqref="E16:F16">
    <cfRule type="cellIs" dxfId="10" priority="11" stopIfTrue="1" operator="equal">
      <formula>0</formula>
    </cfRule>
  </conditionalFormatting>
  <conditionalFormatting sqref="E17:F17">
    <cfRule type="cellIs" dxfId="9" priority="10" stopIfTrue="1" operator="equal">
      <formula>0</formula>
    </cfRule>
  </conditionalFormatting>
  <conditionalFormatting sqref="E18:F18">
    <cfRule type="cellIs" dxfId="8" priority="9" stopIfTrue="1" operator="equal">
      <formula>0</formula>
    </cfRule>
  </conditionalFormatting>
  <conditionalFormatting sqref="E19:F19">
    <cfRule type="cellIs" dxfId="7" priority="8" stopIfTrue="1" operator="equal">
      <formula>0</formula>
    </cfRule>
  </conditionalFormatting>
  <conditionalFormatting sqref="E21:F21">
    <cfRule type="cellIs" dxfId="6" priority="7" stopIfTrue="1" operator="equal">
      <formula>0</formula>
    </cfRule>
  </conditionalFormatting>
  <conditionalFormatting sqref="E22:F22">
    <cfRule type="cellIs" dxfId="5" priority="6" stopIfTrue="1" operator="equal">
      <formula>0</formula>
    </cfRule>
  </conditionalFormatting>
  <conditionalFormatting sqref="E23:F23">
    <cfRule type="cellIs" dxfId="4" priority="5" stopIfTrue="1" operator="equal">
      <formula>0</formula>
    </cfRule>
  </conditionalFormatting>
  <conditionalFormatting sqref="E24:F25">
    <cfRule type="cellIs" dxfId="3" priority="4" stopIfTrue="1" operator="equal">
      <formula>0</formula>
    </cfRule>
  </conditionalFormatting>
  <conditionalFormatting sqref="E26:F27">
    <cfRule type="cellIs" dxfId="2" priority="3" stopIfTrue="1" operator="equal">
      <formula>0</formula>
    </cfRule>
  </conditionalFormatting>
  <conditionalFormatting sqref="E28:F28">
    <cfRule type="cellIs" dxfId="1" priority="2" stopIfTrue="1" operator="equal">
      <formula>0</formula>
    </cfRule>
  </conditionalFormatting>
  <conditionalFormatting sqref="E27:F27">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851</v>
      </c>
      <c r="B1" s="1" t="s">
        <v>852</v>
      </c>
    </row>
    <row r="2" spans="1:2">
      <c r="A2" t="s">
        <v>853</v>
      </c>
      <c r="B2" s="1" t="s">
        <v>852</v>
      </c>
    </row>
    <row r="3" spans="1:2">
      <c r="A3" t="s">
        <v>854</v>
      </c>
      <c r="B3" s="1" t="s">
        <v>855</v>
      </c>
    </row>
    <row r="4" spans="1:2">
      <c r="A4" t="s">
        <v>856</v>
      </c>
      <c r="B4"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user_1389</cp:lastModifiedBy>
  <cp:lastPrinted>2006-02-27T09:42:44Z</cp:lastPrinted>
  <dcterms:created xsi:type="dcterms:W3CDTF">1999-06-18T11:49:53Z</dcterms:created>
  <dcterms:modified xsi:type="dcterms:W3CDTF">2018-04-17T12:14:13Z</dcterms:modified>
</cp:coreProperties>
</file>