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ЭтаКнига" defaultThemeVersion="124226"/>
  <bookViews>
    <workbookView xWindow="0" yWindow="48" windowWidth="11808" windowHeight="6468"/>
  </bookViews>
  <sheets>
    <sheet name="Доходы" sheetId="7" r:id="rId1"/>
    <sheet name="Расходы" sheetId="8" r:id="rId2"/>
    <sheet name="Источники" sheetId="9" r:id="rId3"/>
    <sheet name="ExportParams" sheetId="10" state="hidden" r:id="rId4"/>
  </sheets>
  <definedNames>
    <definedName name="APPT" localSheetId="0">Доходы!$A$24</definedName>
    <definedName name="APPT" localSheetId="2">Источники!$A$25</definedName>
    <definedName name="APPT" localSheetId="1">Расходы!$A$21</definedName>
    <definedName name="EXPORT_PARAM_SRC_KIND">ExportParams!$B$2</definedName>
    <definedName name="EXPORT_SRC_CODE">ExportParams!$B$3</definedName>
    <definedName name="EXPORT_SRC_KIND">ExportParams!$B$1</definedName>
    <definedName name="EXPORT_VB_CODE">ExportParams!$B$4</definedName>
    <definedName name="FILE_NAME" localSheetId="0">Доходы!$H$3</definedName>
    <definedName name="FILE_NAME">#REF!</definedName>
    <definedName name="FIO" localSheetId="0">Доходы!$D$24</definedName>
    <definedName name="FIO" localSheetId="2">Источники!#REF!</definedName>
    <definedName name="FIO" localSheetId="1">Расходы!$D$21</definedName>
    <definedName name="FORM_CODE" localSheetId="0">Доходы!$H$5</definedName>
    <definedName name="FORM_CODE">#REF!</definedName>
    <definedName name="PARAMS" localSheetId="0">Доходы!$H$1</definedName>
    <definedName name="PARAMS">#REF!</definedName>
    <definedName name="PERIOD" localSheetId="0">Доходы!$H$6</definedName>
    <definedName name="PERIOD">#REF!</definedName>
    <definedName name="RANGE_NAMES" localSheetId="0">Доходы!$H$9</definedName>
    <definedName name="RANGE_NAMES">#REF!</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G_DATE">#REF!</definedName>
    <definedName name="REND_1" localSheetId="0">Доходы!$A$117</definedName>
    <definedName name="REND_1" localSheetId="2">Источники!$A$27</definedName>
    <definedName name="REND_1" localSheetId="1">Расходы!$A$590</definedName>
    <definedName name="S_520" localSheetId="2">Источники!$A$14</definedName>
    <definedName name="S_620" localSheetId="2">Источники!$A$19</definedName>
    <definedName name="S_700" localSheetId="2">Источники!$A$20</definedName>
    <definedName name="S_700A" localSheetId="2">Источники!$A$21</definedName>
    <definedName name="SIGN" localSheetId="0">Доходы!$A$23:$D$25</definedName>
    <definedName name="SIGN" localSheetId="2">Источники!$A$25:$D$27</definedName>
    <definedName name="SIGN" localSheetId="1">Расходы!$A$20:$D$22</definedName>
    <definedName name="SRC_CODE" localSheetId="0">Доходы!$H$8</definedName>
    <definedName name="SRC_CODE">#REF!</definedName>
    <definedName name="SRC_KIND" localSheetId="0">Доходы!$H$7</definedName>
    <definedName name="SRC_KIND">#REF!</definedName>
  </definedNames>
  <calcPr calcId="125725"/>
</workbook>
</file>

<file path=xl/calcChain.xml><?xml version="1.0" encoding="utf-8"?>
<calcChain xmlns="http://schemas.openxmlformats.org/spreadsheetml/2006/main">
  <c r="F588" i="8"/>
  <c r="F587"/>
  <c r="F586"/>
  <c r="F585"/>
  <c r="F584"/>
  <c r="F583"/>
  <c r="F582"/>
  <c r="F581"/>
  <c r="F580"/>
  <c r="F579"/>
  <c r="F578"/>
  <c r="F577"/>
  <c r="F576"/>
  <c r="F575"/>
  <c r="F574"/>
  <c r="F573"/>
  <c r="F572"/>
  <c r="F571"/>
  <c r="F570"/>
  <c r="F569"/>
  <c r="F568"/>
  <c r="F567"/>
  <c r="F566"/>
  <c r="F565"/>
  <c r="F564"/>
  <c r="F563"/>
  <c r="F562"/>
  <c r="F561"/>
  <c r="F560"/>
  <c r="F559"/>
  <c r="F558"/>
  <c r="F557"/>
  <c r="F556"/>
  <c r="F555"/>
  <c r="F554"/>
  <c r="F553"/>
  <c r="F552"/>
  <c r="F551"/>
  <c r="F550"/>
  <c r="F549"/>
  <c r="F548"/>
  <c r="F547"/>
  <c r="F546"/>
  <c r="F545"/>
  <c r="F544"/>
  <c r="F543"/>
  <c r="F542"/>
  <c r="F541"/>
  <c r="F540"/>
  <c r="F539"/>
  <c r="F538"/>
  <c r="F537"/>
  <c r="F536"/>
  <c r="F535"/>
  <c r="F534"/>
  <c r="F533"/>
  <c r="F532"/>
  <c r="F531"/>
  <c r="F530"/>
  <c r="F529"/>
  <c r="F528"/>
  <c r="F527"/>
  <c r="F526"/>
  <c r="F525"/>
  <c r="F524"/>
  <c r="F523"/>
  <c r="F522"/>
  <c r="F521"/>
  <c r="F520"/>
  <c r="F519"/>
  <c r="F518"/>
  <c r="F517"/>
  <c r="F516"/>
  <c r="F515"/>
  <c r="F514"/>
  <c r="F513"/>
  <c r="F512"/>
  <c r="F511"/>
  <c r="F510"/>
  <c r="F509"/>
  <c r="F508"/>
  <c r="F507"/>
  <c r="F506"/>
  <c r="F505"/>
  <c r="F504"/>
  <c r="F503"/>
  <c r="F502"/>
  <c r="F501"/>
  <c r="F500"/>
  <c r="F499"/>
  <c r="F498"/>
  <c r="F497"/>
  <c r="F496"/>
  <c r="F495"/>
  <c r="F494"/>
  <c r="F493"/>
  <c r="F492"/>
  <c r="F491"/>
  <c r="F490"/>
  <c r="F489"/>
  <c r="F488"/>
  <c r="F487"/>
  <c r="F486"/>
  <c r="F485"/>
  <c r="F484"/>
  <c r="F483"/>
  <c r="F482"/>
  <c r="F481"/>
  <c r="F480"/>
  <c r="F479"/>
  <c r="F478"/>
  <c r="F477"/>
  <c r="F476"/>
  <c r="F475"/>
  <c r="F474"/>
  <c r="F473"/>
  <c r="F472"/>
  <c r="F471"/>
  <c r="F470"/>
  <c r="F469"/>
  <c r="F468"/>
  <c r="F467"/>
  <c r="F466"/>
  <c r="F465"/>
  <c r="F464"/>
  <c r="F463"/>
  <c r="F462"/>
  <c r="F461"/>
  <c r="F460"/>
  <c r="F459"/>
  <c r="F458"/>
  <c r="F457"/>
  <c r="F456"/>
  <c r="F455"/>
  <c r="F454"/>
  <c r="F453"/>
  <c r="F452"/>
  <c r="F451"/>
  <c r="F450"/>
  <c r="F449"/>
  <c r="F448"/>
  <c r="F447"/>
  <c r="F446"/>
  <c r="F445"/>
  <c r="F444"/>
  <c r="F443"/>
  <c r="F442"/>
  <c r="F441"/>
  <c r="F440"/>
  <c r="F439"/>
  <c r="F438"/>
  <c r="F437"/>
  <c r="F436"/>
  <c r="F435"/>
  <c r="F434"/>
  <c r="F433"/>
  <c r="F432"/>
  <c r="F431"/>
  <c r="F430"/>
  <c r="F429"/>
  <c r="F428"/>
  <c r="F427"/>
  <c r="F426"/>
  <c r="F425"/>
  <c r="F424"/>
  <c r="F423"/>
  <c r="F422"/>
  <c r="F421"/>
  <c r="F420"/>
  <c r="F419"/>
  <c r="F418"/>
  <c r="F417"/>
  <c r="F416"/>
  <c r="F415"/>
  <c r="F414"/>
  <c r="F413"/>
  <c r="F412"/>
  <c r="F411"/>
  <c r="F410"/>
  <c r="F409"/>
  <c r="F408"/>
  <c r="F407"/>
  <c r="F406"/>
  <c r="F405"/>
  <c r="F404"/>
  <c r="F403"/>
  <c r="F402"/>
  <c r="F401"/>
  <c r="F400"/>
  <c r="F399"/>
  <c r="F398"/>
  <c r="F397"/>
  <c r="F396"/>
  <c r="F395"/>
  <c r="F394"/>
  <c r="F393"/>
  <c r="F392"/>
  <c r="F391"/>
  <c r="F390"/>
  <c r="F389"/>
  <c r="F388"/>
  <c r="F387"/>
  <c r="F386"/>
  <c r="F385"/>
  <c r="F384"/>
  <c r="F383"/>
  <c r="F382"/>
  <c r="F381"/>
  <c r="F380"/>
  <c r="F379"/>
  <c r="F378"/>
  <c r="F377"/>
  <c r="F376"/>
  <c r="F375"/>
  <c r="F374"/>
  <c r="F373"/>
  <c r="F372"/>
  <c r="F371"/>
  <c r="F370"/>
  <c r="F369"/>
  <c r="F368"/>
  <c r="F367"/>
  <c r="F366"/>
  <c r="F365"/>
  <c r="F364"/>
  <c r="F363"/>
  <c r="F362"/>
  <c r="F361"/>
  <c r="F360"/>
  <c r="F359"/>
  <c r="F358"/>
  <c r="F357"/>
  <c r="F356"/>
  <c r="F355"/>
  <c r="F354"/>
  <c r="F353"/>
  <c r="F352"/>
  <c r="F351"/>
  <c r="F350"/>
  <c r="F349"/>
  <c r="F348"/>
  <c r="F347"/>
  <c r="F346"/>
  <c r="F345"/>
  <c r="F344"/>
  <c r="F343"/>
  <c r="F342"/>
  <c r="F341"/>
  <c r="F340"/>
  <c r="F339"/>
  <c r="F338"/>
  <c r="F337"/>
  <c r="F336"/>
  <c r="F335"/>
  <c r="F334"/>
  <c r="F333"/>
  <c r="F332"/>
  <c r="F331"/>
  <c r="F330"/>
  <c r="F329"/>
  <c r="F328"/>
  <c r="F327"/>
  <c r="F326"/>
  <c r="F325"/>
  <c r="F324"/>
  <c r="F323"/>
  <c r="F322"/>
  <c r="F321"/>
  <c r="F320"/>
  <c r="F319"/>
  <c r="F318"/>
  <c r="F317"/>
  <c r="F316"/>
  <c r="F315"/>
  <c r="F314"/>
  <c r="F313"/>
  <c r="F312"/>
  <c r="F311"/>
  <c r="F310"/>
  <c r="F309"/>
  <c r="F308"/>
  <c r="F307"/>
  <c r="F306"/>
  <c r="F305"/>
  <c r="F304"/>
  <c r="F303"/>
  <c r="F302"/>
  <c r="F301"/>
  <c r="F300"/>
  <c r="F299"/>
  <c r="F298"/>
  <c r="F297"/>
  <c r="F296"/>
  <c r="F295"/>
  <c r="F294"/>
  <c r="F293"/>
  <c r="F292"/>
  <c r="F291"/>
  <c r="F290"/>
  <c r="F289"/>
  <c r="F288"/>
  <c r="F287"/>
  <c r="F286"/>
  <c r="F285"/>
  <c r="F284"/>
  <c r="F283"/>
  <c r="F282"/>
  <c r="F281"/>
  <c r="F280"/>
  <c r="F279"/>
  <c r="F278"/>
  <c r="F277"/>
  <c r="F276"/>
  <c r="F275"/>
  <c r="F274"/>
  <c r="F273"/>
  <c r="F272"/>
  <c r="F271"/>
  <c r="F270"/>
  <c r="F269"/>
  <c r="F268"/>
  <c r="F267"/>
  <c r="F266"/>
  <c r="F265"/>
  <c r="F264"/>
  <c r="F263"/>
  <c r="F262"/>
  <c r="F261"/>
  <c r="F260"/>
  <c r="F259"/>
  <c r="F258"/>
  <c r="F257"/>
  <c r="F256"/>
  <c r="F255"/>
  <c r="F254"/>
  <c r="F253"/>
  <c r="F252"/>
  <c r="F251"/>
  <c r="F250"/>
  <c r="F249"/>
  <c r="F248"/>
  <c r="F247"/>
  <c r="F246"/>
  <c r="F245"/>
  <c r="F244"/>
  <c r="F243"/>
  <c r="F242"/>
  <c r="F241"/>
  <c r="F240"/>
  <c r="F239"/>
  <c r="F238"/>
  <c r="F237"/>
  <c r="F236"/>
  <c r="F235"/>
  <c r="F234"/>
  <c r="F233"/>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20"/>
  <c r="F19"/>
  <c r="F18"/>
  <c r="F17"/>
  <c r="F16"/>
  <c r="F15"/>
  <c r="F13"/>
  <c r="F117" i="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19"/>
</calcChain>
</file>

<file path=xl/sharedStrings.xml><?xml version="1.0" encoding="utf-8"?>
<sst xmlns="http://schemas.openxmlformats.org/spreadsheetml/2006/main" count="2372" uniqueCount="1029">
  <si>
    <t>383</t>
  </si>
  <si>
    <t>4</t>
  </si>
  <si>
    <t>5</t>
  </si>
  <si>
    <t>КОДЫ</t>
  </si>
  <si>
    <t xml:space="preserve"> Наименование показателя</t>
  </si>
  <si>
    <t>Доходы бюджета - всего</t>
  </si>
  <si>
    <t xml:space="preserve">             по ОКПО</t>
  </si>
  <si>
    <t xml:space="preserve">             по ОКЕИ</t>
  </si>
  <si>
    <t xml:space="preserve">                   Дата</t>
  </si>
  <si>
    <t xml:space="preserve">  Форма по ОКУД</t>
  </si>
  <si>
    <t>010</t>
  </si>
  <si>
    <t>Код строки</t>
  </si>
  <si>
    <t>Исполнено</t>
  </si>
  <si>
    <t>6</t>
  </si>
  <si>
    <t>Неисполненные назначения</t>
  </si>
  <si>
    <t>0503117</t>
  </si>
  <si>
    <t>Периодичность: месячная</t>
  </si>
  <si>
    <t>Утвержденные бюджетные назначения</t>
  </si>
  <si>
    <t>Форма 0503117  с.2</t>
  </si>
  <si>
    <t xml:space="preserve">             Форма 0503117  с.3</t>
  </si>
  <si>
    <t xml:space="preserve">                                 1. Доходы бюджета</t>
  </si>
  <si>
    <t xml:space="preserve">                          2. Расходы бюджета</t>
  </si>
  <si>
    <t xml:space="preserve">    Глава по БК</t>
  </si>
  <si>
    <t>Код дохода по бюджетной классификации</t>
  </si>
  <si>
    <t>Код расхода по бюджетной классификации</t>
  </si>
  <si>
    <t>Код источника финансирования дефицита бюджета по бюджетной классификации</t>
  </si>
  <si>
    <t>ОТЧЕТ ОБ ИСПОЛНЕНИИ БЮДЖЕТА</t>
  </si>
  <si>
    <t xml:space="preserve">                    3. Источники финансирования дефицита бюджета</t>
  </si>
  <si>
    <t>по ОКТМО</t>
  </si>
  <si>
    <t>Наименование финансового органа</t>
  </si>
  <si>
    <t>Наименование публично-правового образования</t>
  </si>
  <si>
    <t/>
  </si>
  <si>
    <t>на 01.09.2017 г.</t>
  </si>
  <si>
    <t>01.09.2017</t>
  </si>
  <si>
    <t>Комитет финансов администрации муниципального образования "Выборгский район" Ленинградской области</t>
  </si>
  <si>
    <t>Единица измерения: руб.</t>
  </si>
  <si>
    <t>117</t>
  </si>
  <si>
    <t>3</t>
  </si>
  <si>
    <t>C:\отчеты из АЦК в СКИФ\317\2017 год\117M01.txt</t>
  </si>
  <si>
    <t>X</t>
  </si>
  <si>
    <t>в том числе:</t>
  </si>
  <si>
    <t>НАЛОГОВЫЕ И НЕНАЛОГОВЫЕ ДОХОДЫ</t>
  </si>
  <si>
    <t>000 10000000000000000</t>
  </si>
  <si>
    <t>НАЛОГИ НА ПРИБЫЛЬ, ДОХОДЫ</t>
  </si>
  <si>
    <t>000 10100000000000000</t>
  </si>
  <si>
    <t>Налог на доходы физических лиц</t>
  </si>
  <si>
    <t>000 10102000010000110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</si>
  <si>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</si>
  <si>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000 10102010010000110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</si>
  <si>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</si>
  <si>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</si>
  <si>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</si>
  <si>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</si>
  <si>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000 10102010012100110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</si>
  <si>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</si>
  <si>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</si>
  <si>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</si>
  <si>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000 10102010014000110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</si>
  <si>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</si>
  <si>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</si>
  <si>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</si>
  <si>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</si>
  <si>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</si>
  <si>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000 10102020012100110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</si>
  <si>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</si>
  <si>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</si>
  <si>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</si>
  <si>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000 10102030010000110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</si>
  <si>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</si>
  <si>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</si>
  <si>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</si>
  <si>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000 10102030012100110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</si>
  <si>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</si>
  <si>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000 10102030013000110</t>
  </si>
  <si>
    <t>НАЛОГИ НА ТОВАРЫ (РАБОТЫ, УСЛУГИ), РЕАЛИЗУЕМЫЕ НА ТЕРРИТОРИИ РОССИЙСКОЙ ФЕДЕРАЦИИ</t>
  </si>
  <si>
    <t>000 10300000000000000</t>
  </si>
  <si>
    <t>Акцизы по подакцизным товарам (продукции), производимым на территории Российской Федерации</t>
  </si>
  <si>
    <t>000 10302000010000110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</si>
  <si>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</si>
  <si>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000 10302230010000110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</si>
  <si>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</si>
  <si>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000 10302240010000110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</si>
  <si>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</si>
  <si>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000 10302250010000110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</si>
  <si>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</si>
  <si>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000 10302260010000110</t>
  </si>
  <si>
    <t>НАЛОГИ НА СОВОКУПНЫЙ ДОХОД</t>
  </si>
  <si>
    <t>000 10500000000000000</t>
  </si>
  <si>
    <t>Единый сельскохозяйственный налог</t>
  </si>
  <si>
    <t>000 10503000010000110</t>
  </si>
  <si>
    <t>000 10503010010000110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</si>
  <si>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</si>
  <si>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000 10503010011000110</t>
  </si>
  <si>
    <t>Единый сельскохозяйственный налог (пени по соответствующему платежу)</t>
  </si>
  <si>
    <t>000 10503010012100110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</si>
  <si>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</si>
  <si>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000 10503010013000110</t>
  </si>
  <si>
    <t>НАЛОГИ НА ИМУЩЕСТВО</t>
  </si>
  <si>
    <t>000 10600000000000000</t>
  </si>
  <si>
    <t>Налог на имущество физических лиц</t>
  </si>
  <si>
    <t>000 10601000000000110</t>
  </si>
  <si>
    <t>Налог на имущество физических лиц, взимаемый по ставкам, применяемым к объектам налогообложения, расположенным в границах городских поселений</t>
  </si>
  <si>
    <t>000 10601030130000110</t>
  </si>
  <si>
    <t>Налог на имущество физических лиц, взимаемый по ставкам, применяемым к объектам налогообложения, расположенным в границах городских поселений (сумма платежа (перерасчеты, недоимка и задолженность по соответствующему платежу, в том числе по отмененному)</t>
  </si>
  <si>
    <t>000 10601030131000110</t>
  </si>
  <si>
    <t>Налог на имущество физических лиц, взимаемый по ставкам, применяемым к объектам налогообложения, расположенным в границах городских поселений (пени по соответствующему платежу)</t>
  </si>
  <si>
    <t>000 10601030132100110</t>
  </si>
  <si>
    <t>Налог на имущество физических лиц, взимаемый по ставкам, применяемым к объектам налогообложения, расположенным в границах городских поселений (суммы денежных взысканий (штрафов) по соответствующему платежу согласно законодательству Российской Федерации)</t>
  </si>
  <si>
    <t>000 10601030133000110</t>
  </si>
  <si>
    <t>Земельный налог</t>
  </si>
  <si>
    <t>000 10606000000000110</t>
  </si>
  <si>
    <t>Земельный налог с организаций</t>
  </si>
  <si>
    <t>000 10606030000000110</t>
  </si>
  <si>
    <t>Земельный налог с организаций, обладающих земельным участком, расположенным в границах городских поселений</t>
  </si>
  <si>
    <t>000 10606033130000110</t>
  </si>
  <si>
    <t>Земельный налог с физических лиц</t>
  </si>
  <si>
    <t>000 10606040000000110</t>
  </si>
  <si>
    <t>Земельный налог с физических лиц, обладающих земельным участком, расположенным в границах городских поселений</t>
  </si>
  <si>
    <t>000 10606043130000110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</si>
  <si>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</si>
  <si>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</si>
  <si>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</si>
  <si>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</si>
  <si>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</si>
  <si>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</si>
  <si>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</si>
  <si>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</si>
  <si>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Доходы от сдачи в аренду имущества, составляющего государственную (муниципальную) казну (за исключением земельных участков)</t>
  </si>
  <si>
    <t>000 11105070000000120</t>
  </si>
  <si>
    <t>Доходы от сдачи в аренду имущества, составляющего казну городских поселений (за исключением земельных участков)</t>
  </si>
  <si>
    <t>000 11105075130000120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</si>
  <si>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</si>
  <si>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</si>
  <si>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</si>
  <si>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000 11109040000000120</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</si>
  <si>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</si>
  <si>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000 11109045130000120</t>
  </si>
  <si>
    <t>ДОХОДЫ ОТ ОКАЗАНИЯ ПЛАТНЫХ УСЛУГ (РАБОТ) И КОМПЕНСАЦИИ ЗАТРАТ ГОСУДАРСТВА</t>
  </si>
  <si>
    <t>000 11300000000000000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</si>
  <si>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</si>
  <si>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</si>
  <si>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</si>
  <si>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</si>
  <si>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городских поселений</t>
  </si>
  <si>
    <t>000 11302995130000130</t>
  </si>
  <si>
    <t>ДОХОДЫ ОТ ПРОДАЖИ МАТЕРИАЛЬНЫХ И НЕМАТЕРИАЛЬНЫХ АКТИВОВ</t>
  </si>
  <si>
    <t>000 11400000000000000</t>
  </si>
  <si>
    <t>Доходы от продажи квартир</t>
  </si>
  <si>
    <t>000 11401000000000410</t>
  </si>
  <si>
    <t>Доходы от продажи квартир, находящихся в собственности городских поселений</t>
  </si>
  <si>
    <t>000 11401050130000410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</si>
  <si>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</si>
  <si>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000 11402000000000000</t>
  </si>
  <si>
    <t>Доходы от реализации имущества, находящегося в собственности городских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</si>
  <si>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000 11402050130000410</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</si>
  <si>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</si>
  <si>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000 11402053130000410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</si>
  <si>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</si>
  <si>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</si>
  <si>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</si>
  <si>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</si>
  <si>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</si>
  <si>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</si>
  <si>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ШТРАФЫ, САНКЦИИ, ВОЗМЕЩЕНИЕ УЩЕРБА</t>
  </si>
  <si>
    <t>000 11600000000000000</t>
  </si>
  <si>
    <t>Поступления сумм в возмещение вреда, причиняемого автомобильным дорогам транспортными средствами, осуществляющими перевозки тяжеловесных и (или) крупногабаритных грузов</t>
  </si>
  <si>
    <t>000 11637000000000140</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</si>
  <si>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поселений</t>
  </si>
  <si>
    <t>000 11637040130000140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</si>
  <si>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дорожных фондов, либо в связи с уклонением от заключения таких контрактов или иных договоров</t>
  </si>
  <si>
    <t>000 11646000000000140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</si>
  <si>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муниципальных дорожных фондов городских поселений, либо в связи с уклонением от заключения таких контрактов или иных договоров</t>
  </si>
  <si>
    <t>000 11646000130000140</t>
  </si>
  <si>
    <t>Денежные взыскания (штрафы), установленные законами субъектов Российской Федерации за несоблюдение муниципальных правовых актов</t>
  </si>
  <si>
    <t>000 11651000020000140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</si>
  <si>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поселений</t>
  </si>
  <si>
    <t>000 11651040020000140</t>
  </si>
  <si>
    <t>ПРОЧИЕ НЕНАЛОГОВЫЕ ДОХОДЫ</t>
  </si>
  <si>
    <t>000 11700000000000000</t>
  </si>
  <si>
    <t>Прочие неналоговые доходы</t>
  </si>
  <si>
    <t>000 11705000000000180</t>
  </si>
  <si>
    <t>Прочие неналоговые доходы бюджетов городских поселений</t>
  </si>
  <si>
    <t>000 11705050130000180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</si>
  <si>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</si>
  <si>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</si>
  <si>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</si>
  <si>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</si>
  <si>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</si>
  <si>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000 20210000000000151</t>
  </si>
  <si>
    <t>Дотации на выравнивание бюджетной обеспеченности</t>
  </si>
  <si>
    <t>000 20215001000000151</t>
  </si>
  <si>
    <t>Дотации бюджетам городских поселений на выравнивание бюджетной обеспеченности</t>
  </si>
  <si>
    <t>000 20215001130000151</t>
  </si>
  <si>
    <t>Дотации бюджетам на поддержку мер по обеспечению сбалансированности бюджетов</t>
  </si>
  <si>
    <t>000 20215002000000151</t>
  </si>
  <si>
    <t>Дотации бюджетам городских поселений на поддержку мер по обеспечению сбалансированности бюджетов</t>
  </si>
  <si>
    <t>000 20215002130000151</t>
  </si>
  <si>
    <t>Субсидии бюджетам бюджетной системы Российской Федерации (межбюджетные субсидии)</t>
  </si>
  <si>
    <t>000 20220000000000151</t>
  </si>
  <si>
    <t>Субсидии бюджетам на софинансирование капитальных вложений в объекты государственной (муниципальной) собственности</t>
  </si>
  <si>
    <t>000 20220077000000151</t>
  </si>
  <si>
    <t>Субсидии бюджетам городских поселений на софинансирование капитальных вложений в объекты муниципальной собственности</t>
  </si>
  <si>
    <t>000 20220077130000151</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</si>
  <si>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</si>
  <si>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000 20220216000000151</t>
  </si>
  <si>
    <t>Субсидии бюджетам городских поселений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</si>
  <si>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000 20220216130000151</t>
  </si>
  <si>
    <t>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t>
  </si>
  <si>
    <t>000 20225555000000151</t>
  </si>
  <si>
    <t>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t>
  </si>
  <si>
    <t>000 20225555130000151</t>
  </si>
  <si>
    <t>Прочие субсидии</t>
  </si>
  <si>
    <t>000 20229999000000151</t>
  </si>
  <si>
    <t>Прочие субсидии бюджетам городских поселений</t>
  </si>
  <si>
    <t>000 20229999130000151</t>
  </si>
  <si>
    <t>Иные межбюджетные трансферты</t>
  </si>
  <si>
    <t>000 20240000000000151</t>
  </si>
  <si>
    <t>Прочие межбюджетные трансферты, передаваемые бюджетам</t>
  </si>
  <si>
    <t>000 20249999000000151</t>
  </si>
  <si>
    <t>Прочие межбюджетные трансферты, передаваемые бюджетам городских поселений</t>
  </si>
  <si>
    <t>000 20249999130000151</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</si>
  <si>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 СУБВЕНЦИЙ И ИНЫХ МЕЖБЮДЖЕТНЫХ ТРАНСФЕРТОВ, ИМЕЮЩИХ ЦЕЛЕВОЕ НАЗНАЧЕНИЕ, ПРОШЛЫХ ЛЕТ</t>
  </si>
  <si>
    <t>000 21800000000000000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</si>
  <si>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</si>
  <si>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000 21800000000000151</t>
  </si>
  <si>
    <t>Доходы бюджетов городских поселений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</si>
  <si>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000 21800000130000151</t>
  </si>
  <si>
    <t>Доходы бюджетов городских поселений от возврата остатков субсидий, субвенций и иных межбюджетных трансфертов, имеющих целевое назначение, прошлых лет из бюджетов муниципальных районов</t>
  </si>
  <si>
    <t>000 21860010130000151</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</si>
  <si>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</si>
  <si>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</si>
  <si>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городских поселений</t>
  </si>
  <si>
    <t>000 21900000130000151</t>
  </si>
  <si>
    <t>Возврат прочих остатков субсидий, субвенций и иных межбюджетных трансфертов, имеющих целевое назначение, прошлых лет из бюджетов городских поселений</t>
  </si>
  <si>
    <t>000 21960010130000151</t>
  </si>
  <si>
    <t>Расходы бюджета - всего</t>
  </si>
  <si>
    <t>200</t>
  </si>
  <si>
    <t>x</t>
  </si>
  <si>
    <t>Администрация муниципального образования "Выборгский район" Ленинградской области</t>
  </si>
  <si>
    <t xml:space="preserve">901 0000 000000000 000 </t>
  </si>
  <si>
    <t>ОБЩЕГОСУДАРСТВЕННЫЕ ВОПРОСЫ</t>
  </si>
  <si>
    <t xml:space="preserve">901 0100 0000000000 000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</si>
  <si>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</si>
  <si>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901 0103 0000000000 000 </t>
  </si>
  <si>
    <t>Выполнение отдельных функций органами местного самоуправления</t>
  </si>
  <si>
    <t xml:space="preserve">901 0103 9010000000 000 </t>
  </si>
  <si>
    <t>Иные межбюджетные трансферты на содержание аппарата совета депутатов муниципального образования "Выборгский район" Ленинградской области, исполняющего функции аппарата совета депутатов муниципального образования "Город Выборг" Выборгского района Ленинградской области</t>
  </si>
  <si>
    <t xml:space="preserve">901 0103 9010065550 000 </t>
  </si>
  <si>
    <t>Межбюджетные трансферты</t>
  </si>
  <si>
    <t xml:space="preserve">901 0103 9010065550 500 </t>
  </si>
  <si>
    <t xml:space="preserve">901 0103 9010065550 540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</si>
  <si>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</si>
  <si>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901 0104 0000000000 000 </t>
  </si>
  <si>
    <t xml:space="preserve">901 0104 9010000000 000 </t>
  </si>
  <si>
    <t>Иные межбюджетные трансферты на покрытие дополнительных расходов бюджета муниципального образования "Выборгский район" Ленинградской области на содержание администрации муниципального образования "Выборгский район" Ленинградской области, исполняющей полномочия администрации муниципального образования "Город Выборг" Выборгского района Ленинградской области</t>
  </si>
  <si>
    <t xml:space="preserve">901 0104 9010065540 000 </t>
  </si>
  <si>
    <t xml:space="preserve">901 0104 9010065540 500 </t>
  </si>
  <si>
    <t xml:space="preserve">901 0104 9010065540 540 </t>
  </si>
  <si>
    <t>Обеспечение деятельности финансовых, налоговых и таможенных органов и органов финансового (финансово-бюджетного) надзора</t>
  </si>
  <si>
    <t xml:space="preserve">901 0106 0000000000 000 </t>
  </si>
  <si>
    <t xml:space="preserve">901 0106 9010000000 000 </t>
  </si>
  <si>
    <t>Осуществление внешнего муниципального финансового контроля</t>
  </si>
  <si>
    <t xml:space="preserve">901 0106 9010065280 000 </t>
  </si>
  <si>
    <t xml:space="preserve">901 0106 9010065280 500 </t>
  </si>
  <si>
    <t xml:space="preserve">901 0106 9010065280 540 </t>
  </si>
  <si>
    <t xml:space="preserve">901 0106 9010065540 000 </t>
  </si>
  <si>
    <t xml:space="preserve">901 0106 9010065540 500 </t>
  </si>
  <si>
    <t xml:space="preserve">901 0106 9010065540 540 </t>
  </si>
  <si>
    <t>Резервные фонды</t>
  </si>
  <si>
    <t xml:space="preserve">901 0111 0000000000 000 </t>
  </si>
  <si>
    <t xml:space="preserve">901 0111 9010000000 000 </t>
  </si>
  <si>
    <t>Резервные фонды местных администраций</t>
  </si>
  <si>
    <t xml:space="preserve">901 0111 9010097010 000 </t>
  </si>
  <si>
    <t>Иные бюджетные ассигнования</t>
  </si>
  <si>
    <t xml:space="preserve">901 0111 9010097010 800 </t>
  </si>
  <si>
    <t>Резервные средства</t>
  </si>
  <si>
    <t xml:space="preserve">901 0111 9010097010 870 </t>
  </si>
  <si>
    <t>Другие общегосударственные вопросы</t>
  </si>
  <si>
    <t xml:space="preserve">901 0113 0000000000 000 </t>
  </si>
  <si>
    <t xml:space="preserve">901 0113 9010000000 000 </t>
  </si>
  <si>
    <t>Расходы на обеспечение деятельности муниципальных казенных учреждений</t>
  </si>
  <si>
    <t xml:space="preserve">901 0113 9010010050 000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</si>
  <si>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</si>
  <si>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901 0113 9010010050 100 </t>
  </si>
  <si>
    <t>Расходы на выплаты персоналу казенных учреждений</t>
  </si>
  <si>
    <t xml:space="preserve">901 0113 9010010050 110 </t>
  </si>
  <si>
    <t>Фонд оплаты труда учреждений</t>
  </si>
  <si>
    <t xml:space="preserve">901 0113 9010010050 111 </t>
  </si>
  <si>
    <t>Иные выплаты персоналу учреждений, за исключением фонда оплаты труда</t>
  </si>
  <si>
    <t xml:space="preserve">901 0113 9010010050 112 </t>
  </si>
  <si>
    <t>Взносы по обязательному социальному страхованию на выплаты по оплате труда работников и иные выплаты работникам учреждений</t>
  </si>
  <si>
    <t xml:space="preserve">901 0113 9010010050 119 </t>
  </si>
  <si>
    <t>Закупка товаров, работ и услуг для обеспечения государственных (муниципальных) нужд</t>
  </si>
  <si>
    <t xml:space="preserve">901 0113 9010010050 200 </t>
  </si>
  <si>
    <t>Иные закупки товаров, работ и услуг для обеспечения государственных (муниципальных) нужд</t>
  </si>
  <si>
    <t xml:space="preserve">901 0113 9010010050 240 </t>
  </si>
  <si>
    <t>Прочая закупка товаров, работ и услуг для обеспечения государственных (муниципальных) нужд</t>
  </si>
  <si>
    <t xml:space="preserve">901 0113 9010010050 244 </t>
  </si>
  <si>
    <t xml:space="preserve">901 0113 9010010050 800 </t>
  </si>
  <si>
    <t>Уплата налогов, сборов и иных платежей</t>
  </si>
  <si>
    <t xml:space="preserve">901 0113 9010010050 850 </t>
  </si>
  <si>
    <t>Уплата прочих налогов, сборов</t>
  </si>
  <si>
    <t xml:space="preserve">901 0113 9010010050 852 </t>
  </si>
  <si>
    <t>Предоставление муниципальным бюджетным учреждениям субсидий</t>
  </si>
  <si>
    <t xml:space="preserve">901 0113 9010010060 000 </t>
  </si>
  <si>
    <t>Предоставление субсидий бюджетным, автономным учреждениям и иным некоммерческим организациям</t>
  </si>
  <si>
    <t xml:space="preserve">901 0113 9010010060 600 </t>
  </si>
  <si>
    <t>Субсидии бюджетным учреждениям</t>
  </si>
  <si>
    <t xml:space="preserve">901 0113 9010010060 610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</si>
  <si>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</si>
  <si>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901 0113 9010010060 611 </t>
  </si>
  <si>
    <t>Реализация функций в области управления муниципальной собственностью</t>
  </si>
  <si>
    <t xml:space="preserve">901 0113 9010020300 000 </t>
  </si>
  <si>
    <t xml:space="preserve">901 0113 9010020300 200 </t>
  </si>
  <si>
    <t xml:space="preserve">901 0113 9010020300 240 </t>
  </si>
  <si>
    <t xml:space="preserve">901 0113 9010020300 244 </t>
  </si>
  <si>
    <t xml:space="preserve">901 0113 9010065540 000 </t>
  </si>
  <si>
    <t xml:space="preserve">901 0113 9010065540 500 </t>
  </si>
  <si>
    <t xml:space="preserve">901 0113 9010065540 540 </t>
  </si>
  <si>
    <t>Оплата расходов по судебным актам</t>
  </si>
  <si>
    <t xml:space="preserve">901 0113 9010097030 000 </t>
  </si>
  <si>
    <t xml:space="preserve">901 0113 9010097030 800 </t>
  </si>
  <si>
    <t>Исполнение судебных актов</t>
  </si>
  <si>
    <t xml:space="preserve">901 0113 9010097030 830 </t>
  </si>
  <si>
    <t>Исполнение судебных актов Российской Федерации и мировых соглашений по возмещению причиненного вреда</t>
  </si>
  <si>
    <t xml:space="preserve">901 0113 9010097030 831 </t>
  </si>
  <si>
    <t>Уплата взносов и иных платежей</t>
  </si>
  <si>
    <t xml:space="preserve">901 0113 9010097150 000 </t>
  </si>
  <si>
    <t xml:space="preserve">901 0113 9010097150 800 </t>
  </si>
  <si>
    <t xml:space="preserve">901 0113 9010097150 850 </t>
  </si>
  <si>
    <t>Уплата иных платежей</t>
  </si>
  <si>
    <t xml:space="preserve">901 0113 9010097150 853 </t>
  </si>
  <si>
    <t>НАЦИОНАЛЬНАЯ БЕЗОПАСНОСТЬ И ПРАВООХРАНИТЕЛЬНАЯ ДЕЯТЕЛЬНОСТЬ</t>
  </si>
  <si>
    <t xml:space="preserve">901 0300 0000000000 000 </t>
  </si>
  <si>
    <t>Защита населения и территории от чрезвычайных ситуаций природного и техногенного характера, гражданская оборона</t>
  </si>
  <si>
    <t xml:space="preserve">901 0309 0000000000 000 </t>
  </si>
  <si>
    <t>Подпрограмма "Защита населения и территорий от чрезвычайных ситуаций природного и техногенного характера, развитие гражданской обороны и обеспечение безопасности людей на водных объектах, создание условий для деятельности добровольных формирований населения по охране общественного порядка, участие в профилактике терроризма и экстремизма в МО "Город Выборг"</t>
  </si>
  <si>
    <t xml:space="preserve">901 0309 0120000000 000 </t>
  </si>
  <si>
    <t>Обеспечение безопасности на водных объектах</t>
  </si>
  <si>
    <t xml:space="preserve">901 0309 0120220330 000 </t>
  </si>
  <si>
    <t xml:space="preserve">901 0309 0120220330 200 </t>
  </si>
  <si>
    <t xml:space="preserve">901 0309 0120220330 240 </t>
  </si>
  <si>
    <t xml:space="preserve">901 0309 0120220330 244 </t>
  </si>
  <si>
    <t>Предупреждение и ликвидация последствий чрезвычайных ситуаций и стихийных бедствий природного и техногенного характера</t>
  </si>
  <si>
    <t xml:space="preserve">901 0309 0120320340 000 </t>
  </si>
  <si>
    <t xml:space="preserve">901 0309 0120320340 200 </t>
  </si>
  <si>
    <t xml:space="preserve">901 0309 0120320340 240 </t>
  </si>
  <si>
    <t xml:space="preserve">901 0309 0120320340 244 </t>
  </si>
  <si>
    <t>Иные межбюджетные трансферты на осуществление муниципальными казенными учреждениями муниципального образования "Выборгский район" Ленинградской области функций в области защиты населения и территории муниципального образования "Город Выборг" Выборгского района Ленинградской области от чрезвычайных ситуаций природного и техногенного характера, выполнения на указанной территории первоочередных мероприятий гражданской обороны</t>
  </si>
  <si>
    <t xml:space="preserve">901 0309 0120365560 000 </t>
  </si>
  <si>
    <t xml:space="preserve">901 0309 0120365560 500 </t>
  </si>
  <si>
    <t xml:space="preserve">901 0309 0120365560 540 </t>
  </si>
  <si>
    <t>Обеспечение пожарной безопасности</t>
  </si>
  <si>
    <t xml:space="preserve">901 0310 0000000000 000 </t>
  </si>
  <si>
    <t>Подпрограмма "Обеспечение первичных мер пожарной безопасности в МО "Город Выборг"</t>
  </si>
  <si>
    <t xml:space="preserve">901 0310 0110000000 000 </t>
  </si>
  <si>
    <t>Обеспечение первичных мер пожарной безопасности в границах населенных пунктов муниципальных образований</t>
  </si>
  <si>
    <t xml:space="preserve">901 0310 0110120360 000 </t>
  </si>
  <si>
    <t xml:space="preserve">901 0310 0110120360 200 </t>
  </si>
  <si>
    <t xml:space="preserve">901 0310 0110120360 240 </t>
  </si>
  <si>
    <t xml:space="preserve">901 0310 0110120360 244 </t>
  </si>
  <si>
    <t>Другие вопросы в области национальной безопасности и правоохранительной деятельности</t>
  </si>
  <si>
    <t xml:space="preserve">901 0314 0000000000 000 </t>
  </si>
  <si>
    <t xml:space="preserve">901 0314 0120000000 000 </t>
  </si>
  <si>
    <t>Создание условий для деятельности добровольных формирований населения по охране общественного порядка</t>
  </si>
  <si>
    <t xml:space="preserve">901 0314 0120520690 000 </t>
  </si>
  <si>
    <t xml:space="preserve">901 0314 0120520690 200 </t>
  </si>
  <si>
    <t xml:space="preserve">901 0314 0120520690 240 </t>
  </si>
  <si>
    <t xml:space="preserve">901 0314 0120520690 244 </t>
  </si>
  <si>
    <t>НАЦИОНАЛЬНАЯ ЭКОНОМИКА</t>
  </si>
  <si>
    <t xml:space="preserve">901 0400 0000000000 000 </t>
  </si>
  <si>
    <t>Дорожное хозяйство (дорожные фонды)</t>
  </si>
  <si>
    <t xml:space="preserve">901 0409 0000000000 000 </t>
  </si>
  <si>
    <t>Подпрограмма "Содержание и механизированная уборка автомобильных дорог г. Выборга"</t>
  </si>
  <si>
    <t xml:space="preserve">901 0409 0310000000 000 </t>
  </si>
  <si>
    <t>Содержание автомобильных дорог</t>
  </si>
  <si>
    <t xml:space="preserve">901 0409 0310120910 000 </t>
  </si>
  <si>
    <t xml:space="preserve">901 0409 0310120910 200 </t>
  </si>
  <si>
    <t xml:space="preserve">901 0409 0310120910 240 </t>
  </si>
  <si>
    <t xml:space="preserve">901 0409 0310120910 244 </t>
  </si>
  <si>
    <t>Подпрограмма "Ремонт дорожного покрытия автомобильных дорог г. Выборга"</t>
  </si>
  <si>
    <t xml:space="preserve">901 0409 0320000000 000 </t>
  </si>
  <si>
    <t>Ремонт автомобильных дорог</t>
  </si>
  <si>
    <t xml:space="preserve">901 0409 0320220420 000 </t>
  </si>
  <si>
    <t xml:space="preserve">901 0409 0320220420 200 </t>
  </si>
  <si>
    <t xml:space="preserve">901 0409 0320220420 240 </t>
  </si>
  <si>
    <t xml:space="preserve">901 0409 0320220420 244 </t>
  </si>
  <si>
    <t>Мероприятия по капитальному ремонту и ремонту автомобильных дорог общего пользования местного значения</t>
  </si>
  <si>
    <t xml:space="preserve">901 0409 0320270140 000 </t>
  </si>
  <si>
    <t xml:space="preserve">901 0409 0320270140 200 </t>
  </si>
  <si>
    <t xml:space="preserve">901 0409 0320270140 240 </t>
  </si>
  <si>
    <t xml:space="preserve">901 0409 0320270140 244 </t>
  </si>
  <si>
    <t>Подготовка и проведение мероприятий, посвященных Дню образования Ленинградской области</t>
  </si>
  <si>
    <t xml:space="preserve">901 0409 0320272030 000 </t>
  </si>
  <si>
    <t xml:space="preserve">901 0409 0320272030 200 </t>
  </si>
  <si>
    <t xml:space="preserve">901 0409 0320272030 240 </t>
  </si>
  <si>
    <t xml:space="preserve">901 0409 0320272030 244 </t>
  </si>
  <si>
    <t>Мероприятия по капитальному ремонту и ремонту автомобильных дорог общего пользования местного значения, имеющих приоритетный социально значимый характер</t>
  </si>
  <si>
    <t xml:space="preserve">901 0409 0320274200 000 </t>
  </si>
  <si>
    <t xml:space="preserve">901 0409 0320274200 200 </t>
  </si>
  <si>
    <t xml:space="preserve">901 0409 0320274200 240 </t>
  </si>
  <si>
    <t xml:space="preserve">901 0409 0320274200 244 </t>
  </si>
  <si>
    <t>Софинансирование мероприятий по капитальному ремонту и ремонту автомобильных дорог общего пользования местного значения</t>
  </si>
  <si>
    <t xml:space="preserve">901 0409 03202S0140 000 </t>
  </si>
  <si>
    <t xml:space="preserve">901 0409 03202S0140 200 </t>
  </si>
  <si>
    <t xml:space="preserve">901 0409 03202S0140 240 </t>
  </si>
  <si>
    <t xml:space="preserve">901 0409 03202S0140 244 </t>
  </si>
  <si>
    <t>Софинансирование мероприятий по капитальному ремонту и ремонту автомобильных дорог общего пользования местного значения, имеющих приоритетный социально значимый характер</t>
  </si>
  <si>
    <t xml:space="preserve">901 0409 03202S4200 000 </t>
  </si>
  <si>
    <t xml:space="preserve">901 0409 03202S4200 200 </t>
  </si>
  <si>
    <t xml:space="preserve">901 0409 03202S4200 240 </t>
  </si>
  <si>
    <t xml:space="preserve">901 0409 03202S4200 244 </t>
  </si>
  <si>
    <t>Подпрограмма "Ремонт дорожного покрытия дворовых территорий г. Выборга"</t>
  </si>
  <si>
    <t xml:space="preserve">901 0409 0330000000 000 </t>
  </si>
  <si>
    <t>Капитальный ремонт и ремонт дворовых территорий многоквартирных домов, проездов к дворовым территориям многоквартирных домов</t>
  </si>
  <si>
    <t xml:space="preserve">901 0409 0330320570 000 </t>
  </si>
  <si>
    <t xml:space="preserve">901 0409 0330320570 200 </t>
  </si>
  <si>
    <t xml:space="preserve">901 0409 0330320570 240 </t>
  </si>
  <si>
    <t xml:space="preserve">901 0409 0330320570 244 </t>
  </si>
  <si>
    <t>Мероприятия по реализации областного закона от 12 мая 2015 года № 42-оз "О содействии развитию иных форм местного самоуправления на части территорий населенных пунктов Ленинградской области, являющихся административными центрами поселений"</t>
  </si>
  <si>
    <t xml:space="preserve">901 0409 0330374390 000 </t>
  </si>
  <si>
    <t xml:space="preserve">901 0409 0330374390 200 </t>
  </si>
  <si>
    <t xml:space="preserve">901 0409 0330374390 240 </t>
  </si>
  <si>
    <t xml:space="preserve">901 0409 0330374390 244 </t>
  </si>
  <si>
    <t>Софинансирование мероприятий по реализации областного закона от 12 мая 2015 года № 42-оз "О содействии развитию иных форм местного самоуправления на части территорий населенных пунктов Ленинградской области, являющихся административными центрами поселений"</t>
  </si>
  <si>
    <t xml:space="preserve">901 0409 03303S4390 000 </t>
  </si>
  <si>
    <t xml:space="preserve">901 0409 03303S4390 200 </t>
  </si>
  <si>
    <t xml:space="preserve">901 0409 03303S4390 240 </t>
  </si>
  <si>
    <t xml:space="preserve">901 0409 03303S4390 244 </t>
  </si>
  <si>
    <t>Подпрограмма "Безопасность дорожного движения на автомобильных дорогах г. Выборга"</t>
  </si>
  <si>
    <t xml:space="preserve">901 0409 0340000000 000 </t>
  </si>
  <si>
    <t xml:space="preserve">901 0409 0340420420 000 </t>
  </si>
  <si>
    <t xml:space="preserve">901 0409 0340420420 200 </t>
  </si>
  <si>
    <t xml:space="preserve">901 0409 0340420420 240 </t>
  </si>
  <si>
    <t xml:space="preserve">901 0409 0340420420 244 </t>
  </si>
  <si>
    <t>Строительство пешеходных ограждений вдоль муниципальных дорог</t>
  </si>
  <si>
    <t xml:space="preserve">901 0409 0340486180 000 </t>
  </si>
  <si>
    <t>Капитальные вложения в объекты государственной (муниципальной) собственности</t>
  </si>
  <si>
    <t xml:space="preserve">901 0409 0340486180 400 </t>
  </si>
  <si>
    <t>Бюджетные инвестиции</t>
  </si>
  <si>
    <t xml:space="preserve">901 0409 0340486180 410 </t>
  </si>
  <si>
    <t>Бюджетные инвестиции в объекты капитального строительства государственной (муниципальной) собственности</t>
  </si>
  <si>
    <t xml:space="preserve">901 0409 0340486180 414 </t>
  </si>
  <si>
    <t>Строительство светофорного поста</t>
  </si>
  <si>
    <t xml:space="preserve">901 0409 0340486250 000 </t>
  </si>
  <si>
    <t xml:space="preserve">901 0409 0340486250 400 </t>
  </si>
  <si>
    <t xml:space="preserve">901 0409 0340486250 410 </t>
  </si>
  <si>
    <t xml:space="preserve">901 0409 0340486250 414 </t>
  </si>
  <si>
    <t>Строительство искусственных сооружений на муниципальных дорогах</t>
  </si>
  <si>
    <t xml:space="preserve">901 0409 0340486280 000 </t>
  </si>
  <si>
    <t xml:space="preserve">901 0409 0340486280 400 </t>
  </si>
  <si>
    <t xml:space="preserve">901 0409 0340486280 410 </t>
  </si>
  <si>
    <t xml:space="preserve">901 0409 0340486280 414 </t>
  </si>
  <si>
    <t xml:space="preserve">901 0409 9010000000 000 </t>
  </si>
  <si>
    <t xml:space="preserve">901 0409 9010097030 000 </t>
  </si>
  <si>
    <t xml:space="preserve">901 0409 9010097030 800 </t>
  </si>
  <si>
    <t xml:space="preserve">901 0409 9010097030 830 </t>
  </si>
  <si>
    <t xml:space="preserve">901 0409 9010097030 831 </t>
  </si>
  <si>
    <t>Другие вопросы в области национальной экономики</t>
  </si>
  <si>
    <t xml:space="preserve">901 0412 0000000000 000 </t>
  </si>
  <si>
    <t>Подпрограмма "Развитие малого, среднего предпринимательства и потребительского рынка на территории МО "Город Выборг"</t>
  </si>
  <si>
    <t xml:space="preserve">901 0412 0210000000 000 </t>
  </si>
  <si>
    <t>Создание условий для развития малого и среднего предпринимательства</t>
  </si>
  <si>
    <t xml:space="preserve">901 0412 0210120390 000 </t>
  </si>
  <si>
    <t xml:space="preserve">901 0412 0210120390 200 </t>
  </si>
  <si>
    <t xml:space="preserve">901 0412 0210120390 240 </t>
  </si>
  <si>
    <t xml:space="preserve">901 0412 0210120390 244 </t>
  </si>
  <si>
    <t>Подпрограмма "Развитие внутреннего и въездного туризма в муниципальном образовании "Город Выборг" муниципальной программы "Стимулирование экономической активности муниципального образования "Город Выборг"</t>
  </si>
  <si>
    <t xml:space="preserve">901 0412 0220000000 000 </t>
  </si>
  <si>
    <t>Создание условий для развития туризма</t>
  </si>
  <si>
    <t xml:space="preserve">901 0412 0220220400 000 </t>
  </si>
  <si>
    <t xml:space="preserve">901 0412 0220220400 200 </t>
  </si>
  <si>
    <t xml:space="preserve">901 0412 0220220400 240 </t>
  </si>
  <si>
    <t xml:space="preserve">901 0412 0220220400 244 </t>
  </si>
  <si>
    <t>Строительство и реконструкция дорожно-уличной сети и дорожных сооружений г. Выборга</t>
  </si>
  <si>
    <t xml:space="preserve">901 0412 0350000000 000 </t>
  </si>
  <si>
    <t>Проектирование и строительство объектов инженерной и транспортной инфраструктуры</t>
  </si>
  <si>
    <t xml:space="preserve">901 0412 0350570780 000 </t>
  </si>
  <si>
    <t xml:space="preserve">901 0412 0350570780 400 </t>
  </si>
  <si>
    <t xml:space="preserve">901 0412 0350570780 410 </t>
  </si>
  <si>
    <t xml:space="preserve">901 0412 0350570780 414 </t>
  </si>
  <si>
    <t>Строительство объектов инженерной и транспортной инфраструктуры на земельных участках для индивидуального жилищного строительства в соответствии с областным законом от 14.10.2008 года № 105-ОЗ</t>
  </si>
  <si>
    <t xml:space="preserve">901 0412 0350586310 000 </t>
  </si>
  <si>
    <t xml:space="preserve">901 0412 0350586310 400 </t>
  </si>
  <si>
    <t xml:space="preserve">901 0412 0350586310 410 </t>
  </si>
  <si>
    <t xml:space="preserve">901 0412 0350586310 414 </t>
  </si>
  <si>
    <t>Софинансирование проектирования и строительства объектов инженерной и транспортной инфраструктуры</t>
  </si>
  <si>
    <t xml:space="preserve">901 0412 03505S0780 000 </t>
  </si>
  <si>
    <t xml:space="preserve">901 0412 03505S0780 400 </t>
  </si>
  <si>
    <t xml:space="preserve">901 0412 03505S0780 410 </t>
  </si>
  <si>
    <t xml:space="preserve">901 0412 03505S0780 414 </t>
  </si>
  <si>
    <t xml:space="preserve">901 0412 9010000000 000 </t>
  </si>
  <si>
    <t xml:space="preserve">901 0412 9010065540 000 </t>
  </si>
  <si>
    <t xml:space="preserve">901 0412 9010065540 500 </t>
  </si>
  <si>
    <t xml:space="preserve">901 0412 9010065540 540 </t>
  </si>
  <si>
    <t>ЖИЛИЩНО-КОММУНАЛЬНОЕ ХОЗЯЙСТВО</t>
  </si>
  <si>
    <t xml:space="preserve">901 0500 0000000000 000 </t>
  </si>
  <si>
    <t>Жилищное хозяйство</t>
  </si>
  <si>
    <t xml:space="preserve">901 0501 0000000000 000 </t>
  </si>
  <si>
    <t>Подпрограмма "Переселение граждан из аварийного жилищного фонда на территории МО "Город Выборг"</t>
  </si>
  <si>
    <t xml:space="preserve">901 0501 0430000000 000 </t>
  </si>
  <si>
    <t>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</si>
  <si>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 xml:space="preserve">901 0501 0430309502 000 </t>
  </si>
  <si>
    <t xml:space="preserve">901 0501 0430309502 400 </t>
  </si>
  <si>
    <t xml:space="preserve">901 0501 0430309502 410 </t>
  </si>
  <si>
    <t>Бюджетные инвестиции на приобретение объектов недвижимого имущества в государственную (муниципальную) собственность</t>
  </si>
  <si>
    <t xml:space="preserve">901 0501 0430309502 412 </t>
  </si>
  <si>
    <t xml:space="preserve">901 0501 0430309602 000 </t>
  </si>
  <si>
    <t xml:space="preserve">901 0501 0430309602 400 </t>
  </si>
  <si>
    <t xml:space="preserve">901 0501 0430309602 410 </t>
  </si>
  <si>
    <t xml:space="preserve">901 0501 0430309602 412 </t>
  </si>
  <si>
    <t>Приобретение объектов недвижимого имущества (жилых помещений) в муниципальную собственность</t>
  </si>
  <si>
    <t xml:space="preserve">901 0501 0430386150 000 </t>
  </si>
  <si>
    <t xml:space="preserve">901 0501 0430386150 400 </t>
  </si>
  <si>
    <t xml:space="preserve">901 0501 0430386150 410 </t>
  </si>
  <si>
    <t xml:space="preserve">901 0501 0430386150 412 </t>
  </si>
  <si>
    <t>Софинансирование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</si>
  <si>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 xml:space="preserve">901 0501 04303S9602 000 </t>
  </si>
  <si>
    <t xml:space="preserve">901 0501 04303S9602 400 </t>
  </si>
  <si>
    <t xml:space="preserve">901 0501 04303S9602 410 </t>
  </si>
  <si>
    <t xml:space="preserve">901 0501 04303S9602 412 </t>
  </si>
  <si>
    <t>Подпрограмма "Оказание поддержки гражданам, пострадавшим в результате пожара муниципального жилищного фонда на территории МО "Город Выборг"</t>
  </si>
  <si>
    <t xml:space="preserve">901 0501 0440000000 000 </t>
  </si>
  <si>
    <t>Мероприятия по оказанию поддержки гражданам, пострадавшим в результате пожара муниципального жилищного фонда</t>
  </si>
  <si>
    <t xml:space="preserve">901 0501 0440470800 000 </t>
  </si>
  <si>
    <t xml:space="preserve">901 0501 0440470800 400 </t>
  </si>
  <si>
    <t xml:space="preserve">901 0501 0440470800 410 </t>
  </si>
  <si>
    <t xml:space="preserve">901 0501 0440470800 412 </t>
  </si>
  <si>
    <t>Софинансирование мероприятий по оказанию поддержки гражданам, пострадавшим в результате пожара муниципального жилищного фонда</t>
  </si>
  <si>
    <t xml:space="preserve">901 0501 04404S0800 000 </t>
  </si>
  <si>
    <t xml:space="preserve">901 0501 04404S0800 400 </t>
  </si>
  <si>
    <t xml:space="preserve">901 0501 04404S0800 410 </t>
  </si>
  <si>
    <t xml:space="preserve">901 0501 04404S0800 412 </t>
  </si>
  <si>
    <t>Подпрограмма "Ремонт муниципального жилищного фонда на территории МО "Город Выборг"</t>
  </si>
  <si>
    <t xml:space="preserve">901 0501 0450000000 000 </t>
  </si>
  <si>
    <t>Капитальный ремонт муниципального жилищного фонда</t>
  </si>
  <si>
    <t xml:space="preserve">901 0501 0450520440 000 </t>
  </si>
  <si>
    <t xml:space="preserve">901 0501 0450520440 200 </t>
  </si>
  <si>
    <t xml:space="preserve">901 0501 0450520440 240 </t>
  </si>
  <si>
    <t xml:space="preserve">901 0501 0450520440 244 </t>
  </si>
  <si>
    <t>Содержание муниципального жилищного фонда</t>
  </si>
  <si>
    <t xml:space="preserve">901 0501 0450520450 000 </t>
  </si>
  <si>
    <t xml:space="preserve">901 0501 0450520450 200 </t>
  </si>
  <si>
    <t xml:space="preserve">901 0501 0450520450 240 </t>
  </si>
  <si>
    <t xml:space="preserve">901 0501 0450520450 244 </t>
  </si>
  <si>
    <t>Иные межбюджетные трансферты за счет резервного фонда Правительства Ленинградской области</t>
  </si>
  <si>
    <t xml:space="preserve">901 0501 0450572120 000 </t>
  </si>
  <si>
    <t xml:space="preserve">901 0501 0450572120 800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</si>
  <si>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</si>
  <si>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901 0501 0450572120 810 </t>
  </si>
  <si>
    <t>Иные 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</si>
  <si>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901 0501 0450572120 814 </t>
  </si>
  <si>
    <t>Предоставление субсидий некоммерческим организациям, за исключением государственных (муниципальных) учреждений</t>
  </si>
  <si>
    <t xml:space="preserve">901 0501 0450597140 000 </t>
  </si>
  <si>
    <t xml:space="preserve">901 0501 0450597140 600 </t>
  </si>
  <si>
    <t>Субсидии некоммерческим организациям (за исключением государственных (муниципальных) учреждений)</t>
  </si>
  <si>
    <t xml:space="preserve">901 0501 0450597140 630 </t>
  </si>
  <si>
    <t>Иные субсидии некоммерческим организациям (за исключением государственных (муниципальных) учреждений)</t>
  </si>
  <si>
    <t xml:space="preserve">901 0501 0450597140 634 </t>
  </si>
  <si>
    <t xml:space="preserve">901 0501 9010000000 000 </t>
  </si>
  <si>
    <t xml:space="preserve">901 0501 9010020450 000 </t>
  </si>
  <si>
    <t xml:space="preserve">901 0501 9010020450 200 </t>
  </si>
  <si>
    <t xml:space="preserve">901 0501 9010020450 240 </t>
  </si>
  <si>
    <t xml:space="preserve">901 0501 9010020450 244 </t>
  </si>
  <si>
    <t xml:space="preserve">901 0501 9010097030 000 </t>
  </si>
  <si>
    <t xml:space="preserve">901 0501 9010097030 800 </t>
  </si>
  <si>
    <t xml:space="preserve">901 0501 9010097030 830 </t>
  </si>
  <si>
    <t xml:space="preserve">901 0501 9010097030 831 </t>
  </si>
  <si>
    <t>Коммунальное хозяйство</t>
  </si>
  <si>
    <t xml:space="preserve">901 0502 0000000000 000 </t>
  </si>
  <si>
    <t>Подпрограмма "Развитие и обеспечение устойчивого функционирования системы водоснабжения и водоотведения МО "Город Выборг"</t>
  </si>
  <si>
    <t xml:space="preserve">901 0502 0510000000 000 </t>
  </si>
  <si>
    <t>Содержание объектов коммунального хозяйства</t>
  </si>
  <si>
    <t xml:space="preserve">901 0502 0510120470 000 </t>
  </si>
  <si>
    <t xml:space="preserve">901 0502 0510120470 200 </t>
  </si>
  <si>
    <t xml:space="preserve">901 0502 0510120470 240 </t>
  </si>
  <si>
    <t xml:space="preserve">901 0502 0510120470 244 </t>
  </si>
  <si>
    <t>Мероприятия по строительству и реконструкции объектов водоснабжения, водоотведения и очистки сточных вод</t>
  </si>
  <si>
    <t xml:space="preserve">901 0502 0510170250 000 </t>
  </si>
  <si>
    <t xml:space="preserve">901 0502 0510170250 400 </t>
  </si>
  <si>
    <t xml:space="preserve">901 0502 0510170250 410 </t>
  </si>
  <si>
    <t xml:space="preserve">901 0502 0510170250 414 </t>
  </si>
  <si>
    <t>Мероприятия, направленные на безаварийную работу объектов водоснабжения и водоотведения</t>
  </si>
  <si>
    <t xml:space="preserve">901 0502 0510170260 000 </t>
  </si>
  <si>
    <t xml:space="preserve">901 0502 0510170260 200 </t>
  </si>
  <si>
    <t xml:space="preserve">901 0502 0510170260 240 </t>
  </si>
  <si>
    <t>Закупка товаров, работ, услуг в целях капитального ремонта государственного (муниципального) имущества</t>
  </si>
  <si>
    <t xml:space="preserve">901 0502 0510170260 243 </t>
  </si>
  <si>
    <t>Мероприятия по повышению надежности и энергетической эффективности в системах водоснабжения и водоотведения</t>
  </si>
  <si>
    <t xml:space="preserve">901 0502 0510170280 000 </t>
  </si>
  <si>
    <t xml:space="preserve">901 0502 0510170280 200 </t>
  </si>
  <si>
    <t xml:space="preserve">901 0502 0510170280 240 </t>
  </si>
  <si>
    <t xml:space="preserve">901 0502 0510170280 243 </t>
  </si>
  <si>
    <t>Софинансирование мероприятий, направленных на безаварийную работу объектов водоснабжения и водоотведения</t>
  </si>
  <si>
    <t xml:space="preserve">901 0502 05101S0260 000 </t>
  </si>
  <si>
    <t xml:space="preserve">901 0502 05101S0260 200 </t>
  </si>
  <si>
    <t xml:space="preserve">901 0502 05101S0260 240 </t>
  </si>
  <si>
    <t xml:space="preserve">901 0502 05101S0260 243 </t>
  </si>
  <si>
    <t>Софинансирование мероприятий по повышению надежности и энергетической эффективности в системах водоснабжения и водоотведения</t>
  </si>
  <si>
    <t xml:space="preserve">901 0502 05101S0280 000 </t>
  </si>
  <si>
    <t xml:space="preserve">901 0502 05101S0280 200 </t>
  </si>
  <si>
    <t xml:space="preserve">901 0502 05101S0280 240 </t>
  </si>
  <si>
    <t xml:space="preserve">901 0502 05101S0280 243 </t>
  </si>
  <si>
    <t>Подпрограмма "Газификация МО "Город Выборг"</t>
  </si>
  <si>
    <t xml:space="preserve">901 0502 0520000000 000 </t>
  </si>
  <si>
    <t xml:space="preserve">901 0502 0520220470 000 </t>
  </si>
  <si>
    <t xml:space="preserve">901 0502 0520220470 200 </t>
  </si>
  <si>
    <t xml:space="preserve">901 0502 0520220470 240 </t>
  </si>
  <si>
    <t xml:space="preserve">901 0502 0520220470 244 </t>
  </si>
  <si>
    <t>Бюджетные инвестиции в объекты капитального строительства объектов газификации (в том числе проектно-изыскательские работы) собственности муниципальных образований</t>
  </si>
  <si>
    <t xml:space="preserve">901 0502 0520270200 000 </t>
  </si>
  <si>
    <t xml:space="preserve">901 0502 0520270200 400 </t>
  </si>
  <si>
    <t xml:space="preserve">901 0502 0520270200 410 </t>
  </si>
  <si>
    <t xml:space="preserve">901 0502 0520270200 414 </t>
  </si>
  <si>
    <t>Строительство газопровода</t>
  </si>
  <si>
    <t xml:space="preserve">901 0502 0520286050 000 </t>
  </si>
  <si>
    <t xml:space="preserve">901 0502 0520286050 400 </t>
  </si>
  <si>
    <t xml:space="preserve">901 0502 0520286050 410 </t>
  </si>
  <si>
    <t xml:space="preserve">901 0502 0520286050 414 </t>
  </si>
  <si>
    <t>Софинансирование бюджетных инвестиций в объекты капитального строительства объектов газификации (в том числе проектно-изыскательские работы) собственности муниципальных образований</t>
  </si>
  <si>
    <t xml:space="preserve">901 0502 05202S0200 000 </t>
  </si>
  <si>
    <t xml:space="preserve">901 0502 05202S0200 400 </t>
  </si>
  <si>
    <t xml:space="preserve">901 0502 05202S0200 410 </t>
  </si>
  <si>
    <t xml:space="preserve">901 0502 05202S0200 414 </t>
  </si>
  <si>
    <t xml:space="preserve">901 0502 9010000000 000 </t>
  </si>
  <si>
    <t xml:space="preserve">901 0502 9010020470 000 </t>
  </si>
  <si>
    <t xml:space="preserve">901 0502 9010020470 200 </t>
  </si>
  <si>
    <t xml:space="preserve">901 0502 9010020470 240 </t>
  </si>
  <si>
    <t xml:space="preserve">901 0502 9010020470 244 </t>
  </si>
  <si>
    <t>Благоустройство</t>
  </si>
  <si>
    <t xml:space="preserve">901 0503 0000000000 000 </t>
  </si>
  <si>
    <t>Подпрограмма "Развитие, реконструкция и содержание сетей уличного освещения на территории МО "Город Выборг"</t>
  </si>
  <si>
    <t xml:space="preserve">901 0503 0610000000 000 </t>
  </si>
  <si>
    <t>Уличное освещение</t>
  </si>
  <si>
    <t xml:space="preserve">901 0503 0610120480 000 </t>
  </si>
  <si>
    <t xml:space="preserve">901 0503 0610120480 200 </t>
  </si>
  <si>
    <t xml:space="preserve">901 0503 0610120480 240 </t>
  </si>
  <si>
    <t xml:space="preserve">901 0503 0610120480 244 </t>
  </si>
  <si>
    <t>Строительство сетей наружного освещения</t>
  </si>
  <si>
    <t xml:space="preserve">901 0503 0610186260 000 </t>
  </si>
  <si>
    <t xml:space="preserve">901 0503 0610186260 400 </t>
  </si>
  <si>
    <t xml:space="preserve">901 0503 0610186260 410 </t>
  </si>
  <si>
    <t xml:space="preserve">901 0503 0610186260 414 </t>
  </si>
  <si>
    <t>Подпрограмма "Благоустройство детских площадок на территории МО "Город Выборг"</t>
  </si>
  <si>
    <t xml:space="preserve">901 0503 0620000000 000 </t>
  </si>
  <si>
    <t>Организация и содержание территорий поселений</t>
  </si>
  <si>
    <t xml:space="preserve">901 0503 0620220520 000 </t>
  </si>
  <si>
    <t xml:space="preserve">901 0503 0620220520 200 </t>
  </si>
  <si>
    <t xml:space="preserve">901 0503 0620220520 240 </t>
  </si>
  <si>
    <t xml:space="preserve">901 0503 0620220520 244 </t>
  </si>
  <si>
    <t>Мероприятия на поддержку муниципальных образований Ленинградской области по развитию общественной инфраструктуры муниципального значения в Ленинградской области</t>
  </si>
  <si>
    <t xml:space="preserve">901 0503 0620272020 000 </t>
  </si>
  <si>
    <t xml:space="preserve">901 0503 0620272020 200 </t>
  </si>
  <si>
    <t xml:space="preserve">901 0503 0620272020 240 </t>
  </si>
  <si>
    <t xml:space="preserve">901 0503 0620272020 244 </t>
  </si>
  <si>
    <t xml:space="preserve">901 0503 0620274390 000 </t>
  </si>
  <si>
    <t xml:space="preserve">901 0503 0620274390 200 </t>
  </si>
  <si>
    <t xml:space="preserve">901 0503 0620274390 240 </t>
  </si>
  <si>
    <t xml:space="preserve">901 0503 0620274390 244 </t>
  </si>
  <si>
    <t xml:space="preserve">901 0503 06202S4390 000 </t>
  </si>
  <si>
    <t xml:space="preserve">901 0503 06202S4390 200 </t>
  </si>
  <si>
    <t xml:space="preserve">901 0503 06202S4390 240 </t>
  </si>
  <si>
    <t xml:space="preserve">901 0503 06202S4390 244 </t>
  </si>
  <si>
    <t>Подпрограмма "Содержание и обустройство городских территорий и объектов благоустройства территории МО "Город Выборг"</t>
  </si>
  <si>
    <t xml:space="preserve">901 0503 0630000000 000 </t>
  </si>
  <si>
    <t>Содержание и уборка территорий улиц, площадей, тротуаров (за исключением придомовых территорий)</t>
  </si>
  <si>
    <t xml:space="preserve">901 0503 0630320490 000 </t>
  </si>
  <si>
    <t xml:space="preserve">901 0503 0630320490 200 </t>
  </si>
  <si>
    <t xml:space="preserve">901 0503 0630320490 240 </t>
  </si>
  <si>
    <t xml:space="preserve">901 0503 0630320490 244 </t>
  </si>
  <si>
    <t>Озеленение</t>
  </si>
  <si>
    <t xml:space="preserve">901 0503 0630320500 000 </t>
  </si>
  <si>
    <t xml:space="preserve">901 0503 0630320500 200 </t>
  </si>
  <si>
    <t xml:space="preserve">901 0503 0630320500 240 </t>
  </si>
  <si>
    <t xml:space="preserve">901 0503 0630320500 244 </t>
  </si>
  <si>
    <t xml:space="preserve">901 0503 0630320520 000 </t>
  </si>
  <si>
    <t xml:space="preserve">901 0503 0630320520 200 </t>
  </si>
  <si>
    <t xml:space="preserve">901 0503 0630320520 240 </t>
  </si>
  <si>
    <t xml:space="preserve">901 0503 0630320520 244 </t>
  </si>
  <si>
    <t>Подпрограмма "Обеспечение санитарного состояния территории МО "Город Выборг"</t>
  </si>
  <si>
    <t xml:space="preserve">901 0503 0640000000 000 </t>
  </si>
  <si>
    <t>Организация и содержание мест захоронения</t>
  </si>
  <si>
    <t xml:space="preserve">901 0503 0640420510 000 </t>
  </si>
  <si>
    <t xml:space="preserve">901 0503 0640420510 200 </t>
  </si>
  <si>
    <t xml:space="preserve">901 0503 0640420510 240 </t>
  </si>
  <si>
    <t xml:space="preserve">901 0503 0640420510 244 </t>
  </si>
  <si>
    <t xml:space="preserve">901 0503 0640420520 000 </t>
  </si>
  <si>
    <t xml:space="preserve">901 0503 0640420520 200 </t>
  </si>
  <si>
    <t xml:space="preserve">901 0503 0640420520 240 </t>
  </si>
  <si>
    <t xml:space="preserve">901 0503 0640420520 244 </t>
  </si>
  <si>
    <t>Строительство контейнерных площадок</t>
  </si>
  <si>
    <t xml:space="preserve">901 0503 0640486130 000 </t>
  </si>
  <si>
    <t xml:space="preserve">901 0503 0640486130 400 </t>
  </si>
  <si>
    <t xml:space="preserve">901 0503 0640486130 410 </t>
  </si>
  <si>
    <t xml:space="preserve">901 0503 0640486130 414 </t>
  </si>
  <si>
    <t>Подпрограмма "Формирование комфортной городской среды на территории МО "Город Выборг"</t>
  </si>
  <si>
    <t xml:space="preserve">901 0503 0650000000 000 </t>
  </si>
  <si>
    <t>Софинансирование мероприятий по благоустройству дворовых территорий</t>
  </si>
  <si>
    <t xml:space="preserve">901 0503 06505L555F 000 </t>
  </si>
  <si>
    <t xml:space="preserve">901 0503 06505L555F 200 </t>
  </si>
  <si>
    <t xml:space="preserve">901 0503 06505L555F 240 </t>
  </si>
  <si>
    <t xml:space="preserve">901 0503 06505L555F 244 </t>
  </si>
  <si>
    <t>Поддержка государственных программ субъектов Российской Федерации и муниципальных программ формирования современной городской среды за счет средств резервного фонда Правительства Российской Федерации.</t>
  </si>
  <si>
    <t xml:space="preserve">901 0503 06505R555F 000 </t>
  </si>
  <si>
    <t xml:space="preserve">901 0503 06505R555F 200 </t>
  </si>
  <si>
    <t xml:space="preserve">901 0503 06505R555F 240 </t>
  </si>
  <si>
    <t xml:space="preserve">901 0503 06505R555F 244 </t>
  </si>
  <si>
    <t>Софинансирование мероприятий по благоустройству общественных территорий</t>
  </si>
  <si>
    <t xml:space="preserve">901 0503 06506L555F 000 </t>
  </si>
  <si>
    <t xml:space="preserve">901 0503 06506L555F 200 </t>
  </si>
  <si>
    <t xml:space="preserve">901 0503 06506L555F 240 </t>
  </si>
  <si>
    <t xml:space="preserve">901 0503 06506L555F 244 </t>
  </si>
  <si>
    <t xml:space="preserve">901 0503 06506R555F 000 </t>
  </si>
  <si>
    <t xml:space="preserve">901 0503 06506R555F 200 </t>
  </si>
  <si>
    <t xml:space="preserve">901 0503 06506R555F 240 </t>
  </si>
  <si>
    <t xml:space="preserve">901 0503 06506R555F 244 </t>
  </si>
  <si>
    <t>Другие вопросы в области жилищно-коммунального хозяйства</t>
  </si>
  <si>
    <t xml:space="preserve">901 0505 0000000000 000 </t>
  </si>
  <si>
    <t xml:space="preserve">901 0505 9010000000 000 </t>
  </si>
  <si>
    <t xml:space="preserve">901 0505 9010065540 000 </t>
  </si>
  <si>
    <t xml:space="preserve">901 0505 9010065540 500 </t>
  </si>
  <si>
    <t xml:space="preserve">901 0505 9010065540 540 </t>
  </si>
  <si>
    <t>ОБРАЗОВАНИЕ</t>
  </si>
  <si>
    <t xml:space="preserve">901 0700 0000000000 000 </t>
  </si>
  <si>
    <t>Молодежная политика</t>
  </si>
  <si>
    <t xml:space="preserve">901 0707 0000000000 000 </t>
  </si>
  <si>
    <t>Муниципальная программа "Молодежь города Выборга"</t>
  </si>
  <si>
    <t xml:space="preserve">901 0707 0700000000 000 </t>
  </si>
  <si>
    <t>Предоставление муниципальным автономным учреждениям субсидий</t>
  </si>
  <si>
    <t xml:space="preserve">901 0707 0700110070 000 </t>
  </si>
  <si>
    <t xml:space="preserve">901 0707 0700110070 600 </t>
  </si>
  <si>
    <t>Субсидии автономным учреждениям</t>
  </si>
  <si>
    <t xml:space="preserve">901 0707 0700110070 620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</si>
  <si>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</si>
  <si>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901 0707 0700110070 621 </t>
  </si>
  <si>
    <t>Мероприятия в сфере молодежной политики</t>
  </si>
  <si>
    <t xml:space="preserve">901 0707 0700120530 000 </t>
  </si>
  <si>
    <t xml:space="preserve">901 0707 0700120530 600 </t>
  </si>
  <si>
    <t xml:space="preserve">901 0707 0700120530 620 </t>
  </si>
  <si>
    <t xml:space="preserve">901 0707 0700120530 621 </t>
  </si>
  <si>
    <t xml:space="preserve">901 0707 0700172020 000 </t>
  </si>
  <si>
    <t xml:space="preserve">901 0707 0700172020 600 </t>
  </si>
  <si>
    <t xml:space="preserve">901 0707 0700172020 620 </t>
  </si>
  <si>
    <t>Субсидии автономным учреждениям на иные цели</t>
  </si>
  <si>
    <t xml:space="preserve">901 0707 0700172020 622 </t>
  </si>
  <si>
    <t>КУЛЬТУРА, КИНЕМАТОГРАФИЯ</t>
  </si>
  <si>
    <t xml:space="preserve">901 0800 0000000000 000 </t>
  </si>
  <si>
    <t>Культура</t>
  </si>
  <si>
    <t xml:space="preserve">901 0801 0000000000 000 </t>
  </si>
  <si>
    <t>Муниципальная программа "Развитие культуры в городе Выборге"</t>
  </si>
  <si>
    <t xml:space="preserve">901 0801 0800000000 000 </t>
  </si>
  <si>
    <t xml:space="preserve">901 0801 0800110060 000 </t>
  </si>
  <si>
    <t xml:space="preserve">901 0801 0800110060 600 </t>
  </si>
  <si>
    <t xml:space="preserve">901 0801 0800110060 610 </t>
  </si>
  <si>
    <t xml:space="preserve">901 0801 0800110060 611 </t>
  </si>
  <si>
    <t xml:space="preserve">901 0801 0800110070 000 </t>
  </si>
  <si>
    <t xml:space="preserve">901 0801 0800110070 600 </t>
  </si>
  <si>
    <t xml:space="preserve">901 0801 0800110070 620 </t>
  </si>
  <si>
    <t xml:space="preserve">901 0801 0800110070 621 </t>
  </si>
  <si>
    <t>Мероприятия в сфере культуры</t>
  </si>
  <si>
    <t xml:space="preserve">901 0801 0800120540 000 </t>
  </si>
  <si>
    <t xml:space="preserve">901 0801 0800120540 600 </t>
  </si>
  <si>
    <t xml:space="preserve">901 0801 0800120540 610 </t>
  </si>
  <si>
    <t xml:space="preserve">901 0801 0800120540 611 </t>
  </si>
  <si>
    <t xml:space="preserve">901 0801 0800120540 620 </t>
  </si>
  <si>
    <t xml:space="preserve">901 0801 0800120540 621 </t>
  </si>
  <si>
    <t>Обеспечение выплат стимулирующего характера работникам муниципальных учреждений культуры</t>
  </si>
  <si>
    <t xml:space="preserve">901 0801 0800170360 000 </t>
  </si>
  <si>
    <t xml:space="preserve">901 0801 0800170360 600 </t>
  </si>
  <si>
    <t xml:space="preserve">901 0801 0800170360 610 </t>
  </si>
  <si>
    <t>Субсидии бюджетным учреждениям на иные цели</t>
  </si>
  <si>
    <t xml:space="preserve">901 0801 0800170360 612 </t>
  </si>
  <si>
    <t xml:space="preserve">901 0801 0800170360 620 </t>
  </si>
  <si>
    <t xml:space="preserve">901 0801 0800170360 622 </t>
  </si>
  <si>
    <t xml:space="preserve">901 0801 0800172020 000 </t>
  </si>
  <si>
    <t xml:space="preserve">901 0801 0800172020 600 </t>
  </si>
  <si>
    <t xml:space="preserve">901 0801 0800172020 610 </t>
  </si>
  <si>
    <t xml:space="preserve">901 0801 0800172020 612 </t>
  </si>
  <si>
    <t xml:space="preserve">901 0801 0800172020 620 </t>
  </si>
  <si>
    <t xml:space="preserve">901 0801 0800172020 622 </t>
  </si>
  <si>
    <t xml:space="preserve">901 0801 9010000000 000 </t>
  </si>
  <si>
    <t>Сохранение, использование и популяризация объектов культурного наследия (памятников истории и культуры), находящихся в собственности поселений, охрана объектов культурного наследия (памятников истории и культуры) муниципального значения, расположенных на территории поселений</t>
  </si>
  <si>
    <t xml:space="preserve">901 0801 9010020750 000 </t>
  </si>
  <si>
    <t xml:space="preserve">901 0801 9010020750 200 </t>
  </si>
  <si>
    <t xml:space="preserve">901 0801 9010020750 240 </t>
  </si>
  <si>
    <t xml:space="preserve">901 0801 9010020750 244 </t>
  </si>
  <si>
    <t>Софинансирование мероприятий по обеспечению выплат стимулирующего характера работникам муниципальных учреждений культуры Ленинградской области</t>
  </si>
  <si>
    <t xml:space="preserve">901 0801 90100S0360 000 </t>
  </si>
  <si>
    <t xml:space="preserve">901 0801 90100S0360 600 </t>
  </si>
  <si>
    <t xml:space="preserve">901 0801 90100S0360 620 </t>
  </si>
  <si>
    <t xml:space="preserve">901 0801 90100S0360 621 </t>
  </si>
  <si>
    <t>СОЦИАЛЬНАЯ ПОЛИТИКА</t>
  </si>
  <si>
    <t xml:space="preserve">901 1000 0000000000 000 </t>
  </si>
  <si>
    <t>Пенсионное обеспечение</t>
  </si>
  <si>
    <t xml:space="preserve">901 1001 0000000000 000 </t>
  </si>
  <si>
    <t xml:space="preserve">901 1001 9010000000 000 </t>
  </si>
  <si>
    <t xml:space="preserve">901 1001 9010065540 000 </t>
  </si>
  <si>
    <t xml:space="preserve">901 1001 9010065540 500 </t>
  </si>
  <si>
    <t xml:space="preserve">901 1001 9010065540 540 </t>
  </si>
  <si>
    <t>Социальное обеспечение населения</t>
  </si>
  <si>
    <t xml:space="preserve">901 1003 0000000000 000 </t>
  </si>
  <si>
    <t>Подпрограмма "Жилье для молодежи на территории МО "Город Выборг"</t>
  </si>
  <si>
    <t xml:space="preserve">901 1003 0410000000 000 </t>
  </si>
  <si>
    <t>Поддержка граждан, нуждающихся в улучшении жилищных условий</t>
  </si>
  <si>
    <t xml:space="preserve">901 1003 0410120560 000 </t>
  </si>
  <si>
    <t>Социальное обеспечение и иные выплаты населению</t>
  </si>
  <si>
    <t xml:space="preserve">901 1003 0410120560 300 </t>
  </si>
  <si>
    <t>Социальные выплаты гражданам, кроме публичных нормативных социальных выплат</t>
  </si>
  <si>
    <t xml:space="preserve">901 1003 0410120560 320 </t>
  </si>
  <si>
    <t>Субсидии гражданам на приобретение жилья</t>
  </si>
  <si>
    <t xml:space="preserve">901 1003 0410120560 322 </t>
  </si>
  <si>
    <t>Софинансирование подпрограммы "Жилье для молодежи" государственной программы Ленинградской области "Обеспечение качественным жильем граждан на территории Ленинградской области"</t>
  </si>
  <si>
    <t xml:space="preserve">901 1003 0410120660 000 </t>
  </si>
  <si>
    <t xml:space="preserve">901 1003 0410120660 300 </t>
  </si>
  <si>
    <t xml:space="preserve">901 1003 0410120660 320 </t>
  </si>
  <si>
    <t xml:space="preserve">901 1003 0410120660 322 </t>
  </si>
  <si>
    <t>Мероприятия по предоставлению социальных выплат и дополнительных социальных выплат молодым гражданам (молодым семьям) на жилье</t>
  </si>
  <si>
    <t xml:space="preserve">901 1003 0410170750 000 </t>
  </si>
  <si>
    <t xml:space="preserve">901 1003 0410170750 300 </t>
  </si>
  <si>
    <t xml:space="preserve">901 1003 0410170750 320 </t>
  </si>
  <si>
    <t xml:space="preserve">901 1003 0410170750 322 </t>
  </si>
  <si>
    <t>Софинансирование мероприятий по предоставлению социальных выплат и дополнительных социальных выплат молодым гражданам (молодым семьям) на жилье</t>
  </si>
  <si>
    <t xml:space="preserve">901 1003 04101S0750 000 </t>
  </si>
  <si>
    <t xml:space="preserve">901 1003 04101S0750 300 </t>
  </si>
  <si>
    <t xml:space="preserve">901 1003 04101S0750 320 </t>
  </si>
  <si>
    <t xml:space="preserve">901 1003 04101S0750 322 </t>
  </si>
  <si>
    <t>Подпрограмма "Поддержка граждан, нуждающихся в улучшении жилищных условий, на основе принципов ипотечного кредитования на территории МО "Город Выборг"</t>
  </si>
  <si>
    <t xml:space="preserve">901 1003 0420000000 000 </t>
  </si>
  <si>
    <t xml:space="preserve">901 1003 0420220560 000 </t>
  </si>
  <si>
    <t xml:space="preserve">901 1003 0420220560 300 </t>
  </si>
  <si>
    <t xml:space="preserve">901 1003 0420220560 320 </t>
  </si>
  <si>
    <t xml:space="preserve">901 1003 0420220560 322 </t>
  </si>
  <si>
    <t>Другие вопросы в области социальной политики</t>
  </si>
  <si>
    <t xml:space="preserve">901 1006 0000000000 000 </t>
  </si>
  <si>
    <t xml:space="preserve">901 1006 9010000000 000 </t>
  </si>
  <si>
    <t>Поддержка социально-ориентированных некоммерческих организаций</t>
  </si>
  <si>
    <t xml:space="preserve">901 1006 9010097070 000 </t>
  </si>
  <si>
    <t xml:space="preserve">901 1006 9010097070 600 </t>
  </si>
  <si>
    <t xml:space="preserve">901 1006 9010097070 630 </t>
  </si>
  <si>
    <t xml:space="preserve">901 1006 9010097070 634 </t>
  </si>
  <si>
    <t>ФИЗИЧЕСКАЯ КУЛЬТУРА И СПОРТ</t>
  </si>
  <si>
    <t xml:space="preserve">901 1100 0000000000 000 </t>
  </si>
  <si>
    <t>Физическая культура</t>
  </si>
  <si>
    <t xml:space="preserve">901 1101 0000000000 000 </t>
  </si>
  <si>
    <t>Муниципальная программа "Развитие физической культуры и спорта в МО "Город Выборг"</t>
  </si>
  <si>
    <t xml:space="preserve">901 1101 0900000000 000 </t>
  </si>
  <si>
    <t xml:space="preserve">901 1101 0900110060 000 </t>
  </si>
  <si>
    <t xml:space="preserve">901 1101 0900110060 600 </t>
  </si>
  <si>
    <t xml:space="preserve">901 1101 0900110060 610 </t>
  </si>
  <si>
    <t xml:space="preserve">901 1101 0900110060 611 </t>
  </si>
  <si>
    <t xml:space="preserve">901 1101 0900110070 000 </t>
  </si>
  <si>
    <t xml:space="preserve">901 1101 0900110070 600 </t>
  </si>
  <si>
    <t xml:space="preserve">901 1101 0900110070 620 </t>
  </si>
  <si>
    <t xml:space="preserve">901 1101 0900110070 621 </t>
  </si>
  <si>
    <t xml:space="preserve">901 1101 0900172020 000 </t>
  </si>
  <si>
    <t xml:space="preserve">901 1101 0900172020 600 </t>
  </si>
  <si>
    <t xml:space="preserve">901 1101 0900172020 610 </t>
  </si>
  <si>
    <t xml:space="preserve">901 1101 0900172020 612 </t>
  </si>
  <si>
    <t xml:space="preserve">901 1101 0900172020 620 </t>
  </si>
  <si>
    <t xml:space="preserve">901 1101 0900172020 622 </t>
  </si>
  <si>
    <t>ОБСЛУЖИВАНИЕ ГОСУДАРСТВЕННОГО И МУНИЦИПАЛЬНОГО ДОЛГА</t>
  </si>
  <si>
    <t xml:space="preserve">901 1300 0000000000 000 </t>
  </si>
  <si>
    <t>Обслуживание государственного внутреннего и муниципального долга</t>
  </si>
  <si>
    <t xml:space="preserve">901 1301 0000000000 000 </t>
  </si>
  <si>
    <t xml:space="preserve">901 1301 9010000000 000 </t>
  </si>
  <si>
    <t>Процентные платежи по муниципальному долгу</t>
  </si>
  <si>
    <t xml:space="preserve">901 1301 9010097020 000 </t>
  </si>
  <si>
    <t>Обслуживание государственного (муниципального) долга</t>
  </si>
  <si>
    <t xml:space="preserve">901 1301 9010097020 700 </t>
  </si>
  <si>
    <t>Обслуживание муниципального долга</t>
  </si>
  <si>
    <t xml:space="preserve">901 1301 9010097020 730 </t>
  </si>
  <si>
    <t>Комитет по управлению муниципальным имуществом и градостроительству муниципального образования "Выборгский район" Ленинградской области</t>
  </si>
  <si>
    <t xml:space="preserve">902 0000 000000000 000 </t>
  </si>
  <si>
    <t xml:space="preserve">902 0100 0000000000 000 </t>
  </si>
  <si>
    <t xml:space="preserve">902 0113 0000000000 000 </t>
  </si>
  <si>
    <t xml:space="preserve">902 0113 9010000000 000 </t>
  </si>
  <si>
    <t xml:space="preserve">902 0113 9010010060 000 </t>
  </si>
  <si>
    <t xml:space="preserve">902 0113 9010010060 600 </t>
  </si>
  <si>
    <t xml:space="preserve">902 0113 9010010060 610 </t>
  </si>
  <si>
    <t xml:space="preserve">902 0113 9010010060 611 </t>
  </si>
  <si>
    <t>Комитет по жилищно-коммунальному хозяйству, благоустройству и реализации жилищных программ администрации муниципального образования "Выборгский район" Ленинградской области</t>
  </si>
  <si>
    <t xml:space="preserve">916 0000 000000000 000 </t>
  </si>
  <si>
    <t xml:space="preserve">916 0400 0000000000 000 </t>
  </si>
  <si>
    <t xml:space="preserve">916 0409 0000000000 000 </t>
  </si>
  <si>
    <t xml:space="preserve">916 0409 9010000000 000 </t>
  </si>
  <si>
    <t xml:space="preserve">916 0409 9010097030 000 </t>
  </si>
  <si>
    <t xml:space="preserve">916 0409 9010097030 800 </t>
  </si>
  <si>
    <t xml:space="preserve">916 0409 9010097030 830 </t>
  </si>
  <si>
    <t xml:space="preserve">916 0409 9010097030 831 </t>
  </si>
  <si>
    <t xml:space="preserve">916 0412 0000000000 000 </t>
  </si>
  <si>
    <t xml:space="preserve">916 0412 0350000000 000 </t>
  </si>
  <si>
    <t xml:space="preserve">916 0412 0350570780 000 </t>
  </si>
  <si>
    <t xml:space="preserve">916 0412 0350570780 400 </t>
  </si>
  <si>
    <t xml:space="preserve">916 0412 0350570780 410 </t>
  </si>
  <si>
    <t xml:space="preserve">916 0412 0350570780 414 </t>
  </si>
  <si>
    <t xml:space="preserve">916 0412 03505S0780 000 </t>
  </si>
  <si>
    <t xml:space="preserve">916 0412 03505S0780 400 </t>
  </si>
  <si>
    <t xml:space="preserve">916 0412 03505S0780 410 </t>
  </si>
  <si>
    <t xml:space="preserve">916 0412 03505S0780 414 </t>
  </si>
  <si>
    <t xml:space="preserve">916 0500 0000000000 000 </t>
  </si>
  <si>
    <t xml:space="preserve">916 0503 0000000000 000 </t>
  </si>
  <si>
    <t xml:space="preserve">916 0503 0630000000 000 </t>
  </si>
  <si>
    <t xml:space="preserve">916 0503 0630320500 000 </t>
  </si>
  <si>
    <t xml:space="preserve">916 0503 0630320500 200 </t>
  </si>
  <si>
    <t xml:space="preserve">916 0503 0630320500 240 </t>
  </si>
  <si>
    <t xml:space="preserve">916 0503 0630320500 244 </t>
  </si>
  <si>
    <t>Комитет по капитальному строительству, дорожному хозяйству, транспорту и природным ресурсам администрации муниципального образования "Выборгский район" Ленинградской области</t>
  </si>
  <si>
    <t xml:space="preserve">917 0000 000000000 000 </t>
  </si>
  <si>
    <t xml:space="preserve">917 0500 0000000000 000 </t>
  </si>
  <si>
    <t xml:space="preserve">917 0502 0000000000 000 </t>
  </si>
  <si>
    <t xml:space="preserve">917 0502 9010000000 000 </t>
  </si>
  <si>
    <t xml:space="preserve">917 0502 9010010060 000 </t>
  </si>
  <si>
    <t xml:space="preserve">917 0502 9010010060 600 </t>
  </si>
  <si>
    <t xml:space="preserve">917 0502 9010010060 610 </t>
  </si>
  <si>
    <t xml:space="preserve">917 0502 9010010060 611 </t>
  </si>
  <si>
    <t>комитет спорта, культуры, молодежной политики и туризма администрации муниципального образования "Выборгский район" Ленинградской области</t>
  </si>
  <si>
    <t xml:space="preserve">918 0000 000000000 000 </t>
  </si>
  <si>
    <t xml:space="preserve">918 0400 0000000000 000 </t>
  </si>
  <si>
    <t xml:space="preserve">918 0412 0000000000 000 </t>
  </si>
  <si>
    <t xml:space="preserve">918 0412 0220000000 000 </t>
  </si>
  <si>
    <t xml:space="preserve">918 0412 0220220400 000 </t>
  </si>
  <si>
    <t xml:space="preserve">918 0412 0220220400 200 </t>
  </si>
  <si>
    <t xml:space="preserve">918 0412 0220220400 240 </t>
  </si>
  <si>
    <t xml:space="preserve">918 0412 0220220400 244 </t>
  </si>
  <si>
    <t xml:space="preserve">918 0700 0000000000 000 </t>
  </si>
  <si>
    <t xml:space="preserve">918 0707 0000000000 000 </t>
  </si>
  <si>
    <t xml:space="preserve">918 0707 0700000000 000 </t>
  </si>
  <si>
    <t xml:space="preserve">918 0707 0700110070 000 </t>
  </si>
  <si>
    <t xml:space="preserve">918 0707 0700110070 600 </t>
  </si>
  <si>
    <t xml:space="preserve">918 0707 0700110070 620 </t>
  </si>
  <si>
    <t xml:space="preserve">918 0707 0700110070 621 </t>
  </si>
  <si>
    <t xml:space="preserve">918 0707 0700110070 622 </t>
  </si>
  <si>
    <t xml:space="preserve">918 0800 0000000000 000 </t>
  </si>
  <si>
    <t xml:space="preserve">918 0801 0000000000 000 </t>
  </si>
  <si>
    <t xml:space="preserve">918 0801 0800000000 000 </t>
  </si>
  <si>
    <t xml:space="preserve">918 0801 0800110060 000 </t>
  </si>
  <si>
    <t xml:space="preserve">918 0801 0800110060 600 </t>
  </si>
  <si>
    <t xml:space="preserve">918 0801 0800110060 610 </t>
  </si>
  <si>
    <t xml:space="preserve">918 0801 0800110060 611 </t>
  </si>
  <si>
    <t xml:space="preserve">918 0801 0800110060 612 </t>
  </si>
  <si>
    <t xml:space="preserve">918 0801 0800110070 000 </t>
  </si>
  <si>
    <t xml:space="preserve">918 0801 0800110070 600 </t>
  </si>
  <si>
    <t xml:space="preserve">918 0801 0800110070 620 </t>
  </si>
  <si>
    <t xml:space="preserve">918 0801 0800110070 621 </t>
  </si>
  <si>
    <t xml:space="preserve">918 0801 0800110070 622 </t>
  </si>
  <si>
    <t xml:space="preserve">918 0801 0800120540 000 </t>
  </si>
  <si>
    <t xml:space="preserve">918 0801 0800120540 600 </t>
  </si>
  <si>
    <t xml:space="preserve">918 0801 0800120540 610 </t>
  </si>
  <si>
    <t xml:space="preserve">918 0801 0800120540 611 </t>
  </si>
  <si>
    <t xml:space="preserve">918 0801 0800120540 620 </t>
  </si>
  <si>
    <t xml:space="preserve">918 0801 0800120540 621 </t>
  </si>
  <si>
    <t xml:space="preserve">918 0801 0800170360 000 </t>
  </si>
  <si>
    <t xml:space="preserve">918 0801 0800170360 600 </t>
  </si>
  <si>
    <t xml:space="preserve">918 0801 0800170360 610 </t>
  </si>
  <si>
    <t xml:space="preserve">918 0801 0800170360 612 </t>
  </si>
  <si>
    <t xml:space="preserve">918 0801 0800170360 620 </t>
  </si>
  <si>
    <t xml:space="preserve">918 0801 0800170360 622 </t>
  </si>
  <si>
    <t xml:space="preserve">918 0801 08001S0360 000 </t>
  </si>
  <si>
    <t xml:space="preserve">918 0801 08001S0360 600 </t>
  </si>
  <si>
    <t xml:space="preserve">918 0801 08001S0360 610 </t>
  </si>
  <si>
    <t xml:space="preserve">918 0801 08001S0360 611 </t>
  </si>
  <si>
    <t xml:space="preserve">918 0801 08001S0360 620 </t>
  </si>
  <si>
    <t xml:space="preserve">918 0801 08001S0360 621 </t>
  </si>
  <si>
    <t xml:space="preserve">918 1100 0000000000 000 </t>
  </si>
  <si>
    <t xml:space="preserve">918 1101 0000000000 000 </t>
  </si>
  <si>
    <t xml:space="preserve">918 1101 0900000000 000 </t>
  </si>
  <si>
    <t xml:space="preserve">918 1101 0900110060 000 </t>
  </si>
  <si>
    <t xml:space="preserve">918 1101 0900110060 600 </t>
  </si>
  <si>
    <t xml:space="preserve">918 1101 0900110060 610 </t>
  </si>
  <si>
    <t xml:space="preserve">918 1101 0900110060 611 </t>
  </si>
  <si>
    <t xml:space="preserve">918 1101 0900110060 612 </t>
  </si>
  <si>
    <t xml:space="preserve">918 1101 0900110070 000 </t>
  </si>
  <si>
    <t xml:space="preserve">918 1101 0900110070 600 </t>
  </si>
  <si>
    <t xml:space="preserve">918 1101 0900110070 620 </t>
  </si>
  <si>
    <t xml:space="preserve">918 1101 0900110070 621 </t>
  </si>
  <si>
    <t>Территориальная избирательная комиссия Выборгского района Ленинградской области</t>
  </si>
  <si>
    <t xml:space="preserve">923 0000 000000000 000 </t>
  </si>
  <si>
    <t xml:space="preserve">923 0100 0000000000 000 </t>
  </si>
  <si>
    <t>Обеспечение проведения выборов и референдумов</t>
  </si>
  <si>
    <t xml:space="preserve">923 0107 0000000000 000 </t>
  </si>
  <si>
    <t xml:space="preserve">923 0107 9010000000 000 </t>
  </si>
  <si>
    <t>Мероприятия по подготовке и проведению выборов</t>
  </si>
  <si>
    <t xml:space="preserve">923 0107 9010020320 000 </t>
  </si>
  <si>
    <t xml:space="preserve">923 0107 9010020320 800 </t>
  </si>
  <si>
    <t>Специальные расходы</t>
  </si>
  <si>
    <t xml:space="preserve">923 0107 9010020320 880 </t>
  </si>
  <si>
    <t>Результат исполнения бюджета (дефицит / профицит)</t>
  </si>
  <si>
    <t>450</t>
  </si>
  <si>
    <t xml:space="preserve">x                    </t>
  </si>
  <si>
    <t>Источники финансирования дефицита бюджета - всего</t>
  </si>
  <si>
    <t>500</t>
  </si>
  <si>
    <t>источники внутреннего финансирования бюджета</t>
  </si>
  <si>
    <t>520</t>
  </si>
  <si>
    <t>из них:</t>
  </si>
  <si>
    <t>Получение кредитов от кредитных организаций бюджетами городских поселений в валюте Российской Федерации</t>
  </si>
  <si>
    <t>000 01020000130000710</t>
  </si>
  <si>
    <t>Получение кредитов от других бюджетов бюджетной системы Российской Федерации бюджетами городских поселений в валюте Российской Федерации</t>
  </si>
  <si>
    <t>000 01030100130000710</t>
  </si>
  <si>
    <t>Погашение бюджетами городских поселений кредитов от других бюджетов бюджетной системы Российской Федерации в валюте Российской Федерации</t>
  </si>
  <si>
    <t>000 01030100130000810</t>
  </si>
  <si>
    <t>источники внешнего финансирования бюджета</t>
  </si>
  <si>
    <t>620</t>
  </si>
  <si>
    <t>Изменение остатков средств</t>
  </si>
  <si>
    <t>700</t>
  </si>
  <si>
    <t>*** 01000000000000000</t>
  </si>
  <si>
    <t>*** 01050000000000000</t>
  </si>
  <si>
    <t>увеличение остатков средств, всего</t>
  </si>
  <si>
    <t>710</t>
  </si>
  <si>
    <t>000 01050000000000500</t>
  </si>
  <si>
    <t>Увеличение прочих остатков денежных средств бюджетов городских поселений</t>
  </si>
  <si>
    <t>000 01050201130000510</t>
  </si>
  <si>
    <t>уменьшение остатков средств, всего</t>
  </si>
  <si>
    <t>720</t>
  </si>
  <si>
    <t>000 01050000000000600</t>
  </si>
  <si>
    <t>Уменьшение прочих остатков денежных средств бюджетов городских поселений</t>
  </si>
  <si>
    <t>000 01050201130000610</t>
  </si>
  <si>
    <t>EXPORT_SRC_KIND</t>
  </si>
  <si>
    <t>СБС</t>
  </si>
  <si>
    <t>EXPORT_PARAM_SRC_KIND</t>
  </si>
  <si>
    <t>EXPORT_SRC_CODE</t>
  </si>
  <si>
    <t>005012</t>
  </si>
  <si>
    <t>EXPORT_VB_CODE</t>
  </si>
  <si>
    <t>Изменение остатков средств на счетах по учету средств бюджетов</t>
  </si>
  <si>
    <t xml:space="preserve">Увеличение прочих остатков денежных средств бюджетов </t>
  </si>
  <si>
    <t>000 01050201000000510</t>
  </si>
  <si>
    <t>Уменьшение прочих остатков денежных средств бюджетов</t>
  </si>
  <si>
    <t>000 01050201000000610</t>
  </si>
  <si>
    <t>41615101</t>
  </si>
  <si>
    <t>Муниципальное образование "Город Выборг" Выборгского района Ленинградской области</t>
  </si>
</sst>
</file>

<file path=xl/styles.xml><?xml version="1.0" encoding="utf-8"?>
<styleSheet xmlns="http://schemas.openxmlformats.org/spreadsheetml/2006/main">
  <numFmts count="2">
    <numFmt numFmtId="164" formatCode="dd/mm/yyyy\ &quot;г.&quot;"/>
    <numFmt numFmtId="165" formatCode="?"/>
  </numFmts>
  <fonts count="5">
    <font>
      <sz val="10"/>
      <name val="Arial Cyr"/>
      <charset val="204"/>
    </font>
    <font>
      <sz val="8"/>
      <name val="Arial Cyr"/>
      <family val="2"/>
      <charset val="204"/>
    </font>
    <font>
      <sz val="8"/>
      <name val="Arial Cyr"/>
      <charset val="204"/>
    </font>
    <font>
      <b/>
      <sz val="11"/>
      <name val="Arial Cyr"/>
      <family val="2"/>
      <charset val="204"/>
    </font>
    <font>
      <b/>
      <sz val="8"/>
      <name val="Arial Cyr"/>
      <charset val="204"/>
    </font>
  </fonts>
  <fills count="2">
    <fill>
      <patternFill patternType="none"/>
    </fill>
    <fill>
      <patternFill patternType="gray125"/>
    </fill>
  </fills>
  <borders count="46">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right/>
      <top style="thin">
        <color indexed="64"/>
      </top>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s>
  <cellStyleXfs count="1">
    <xf numFmtId="0" fontId="0" fillId="0" borderId="0"/>
  </cellStyleXfs>
  <cellXfs count="136">
    <xf numFmtId="0" fontId="0" fillId="0" borderId="0" xfId="0"/>
    <xf numFmtId="49" fontId="0" fillId="0" borderId="0" xfId="0" applyNumberFormat="1"/>
    <xf numFmtId="0" fontId="0" fillId="0" borderId="0" xfId="0" applyAlignment="1">
      <alignment horizontal="left"/>
    </xf>
    <xf numFmtId="0" fontId="1" fillId="0" borderId="0" xfId="0" applyFont="1"/>
    <xf numFmtId="0" fontId="1" fillId="0" borderId="0" xfId="0" applyFont="1" applyBorder="1"/>
    <xf numFmtId="49" fontId="1" fillId="0" borderId="0" xfId="0" applyNumberFormat="1" applyFont="1"/>
    <xf numFmtId="0" fontId="1" fillId="0" borderId="0" xfId="0" applyFont="1" applyAlignment="1">
      <alignment horizontal="left"/>
    </xf>
    <xf numFmtId="49" fontId="1" fillId="0" borderId="1" xfId="0" applyNumberFormat="1" applyFont="1" applyBorder="1" applyAlignment="1">
      <alignment horizontal="centerContinuous"/>
    </xf>
    <xf numFmtId="49" fontId="1" fillId="0" borderId="2" xfId="0" applyNumberFormat="1" applyFont="1" applyBorder="1" applyAlignment="1">
      <alignment horizontal="centerContinuous"/>
    </xf>
    <xf numFmtId="49" fontId="1" fillId="0" borderId="3" xfId="0" applyNumberFormat="1" applyFont="1" applyBorder="1" applyAlignment="1">
      <alignment horizontal="centerContinuous"/>
    </xf>
    <xf numFmtId="0" fontId="1" fillId="0" borderId="4" xfId="0" applyFont="1" applyBorder="1" applyAlignment="1">
      <alignment horizontal="center"/>
    </xf>
    <xf numFmtId="0" fontId="3" fillId="0" borderId="0" xfId="0" applyFont="1" applyBorder="1" applyAlignment="1"/>
    <xf numFmtId="0" fontId="0" fillId="0" borderId="0" xfId="0" applyBorder="1"/>
    <xf numFmtId="0" fontId="0" fillId="0" borderId="0" xfId="0" applyBorder="1" applyAlignment="1">
      <alignment horizontal="left"/>
    </xf>
    <xf numFmtId="49" fontId="0" fillId="0" borderId="0" xfId="0" applyNumberFormat="1" applyBorder="1"/>
    <xf numFmtId="0" fontId="0" fillId="0" borderId="0" xfId="0" applyBorder="1" applyAlignment="1"/>
    <xf numFmtId="49" fontId="1" fillId="0" borderId="0" xfId="0" applyNumberFormat="1" applyFont="1" applyAlignment="1">
      <alignment horizontal="left"/>
    </xf>
    <xf numFmtId="0" fontId="1" fillId="0" borderId="5" xfId="0" applyFont="1" applyBorder="1" applyAlignment="1">
      <alignment horizontal="center" vertical="center"/>
    </xf>
    <xf numFmtId="0" fontId="1" fillId="0" borderId="4" xfId="0" applyFont="1" applyBorder="1" applyAlignment="1">
      <alignment horizontal="center" vertical="center"/>
    </xf>
    <xf numFmtId="49" fontId="1" fillId="0" borderId="4"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0" fillId="0" borderId="0" xfId="0" applyNumberFormat="1" applyBorder="1" applyAlignment="1">
      <alignment horizontal="center"/>
    </xf>
    <xf numFmtId="164" fontId="1" fillId="0" borderId="7" xfId="0" applyNumberFormat="1" applyFont="1" applyBorder="1" applyAlignment="1">
      <alignment horizontal="center"/>
    </xf>
    <xf numFmtId="0" fontId="1" fillId="0" borderId="8" xfId="0" applyFont="1" applyBorder="1" applyAlignment="1">
      <alignment horizontal="center" vertical="center"/>
    </xf>
    <xf numFmtId="49" fontId="1" fillId="0" borderId="9" xfId="0" applyNumberFormat="1" applyFont="1" applyBorder="1" applyAlignment="1">
      <alignment horizontal="center" vertical="center"/>
    </xf>
    <xf numFmtId="0" fontId="3" fillId="0" borderId="0" xfId="0" applyFont="1" applyBorder="1" applyAlignment="1">
      <alignment horizontal="center"/>
    </xf>
    <xf numFmtId="49" fontId="1" fillId="0" borderId="2" xfId="0" applyNumberFormat="1" applyFont="1" applyBorder="1" applyAlignment="1">
      <alignment horizontal="center"/>
    </xf>
    <xf numFmtId="49" fontId="1" fillId="0" borderId="11" xfId="0" applyNumberFormat="1" applyFont="1" applyBorder="1" applyAlignment="1">
      <alignment horizontal="center" vertical="center" wrapText="1"/>
    </xf>
    <xf numFmtId="49" fontId="1" fillId="0" borderId="8" xfId="0" applyNumberFormat="1" applyFont="1" applyBorder="1" applyAlignment="1">
      <alignment horizontal="center" vertical="center"/>
    </xf>
    <xf numFmtId="49" fontId="1" fillId="0" borderId="12" xfId="0" applyNumberFormat="1" applyFont="1" applyBorder="1" applyAlignment="1">
      <alignment horizontal="center" vertical="center" wrapText="1"/>
    </xf>
    <xf numFmtId="0" fontId="2" fillId="0" borderId="0" xfId="0" applyFont="1" applyAlignment="1">
      <alignment horizontal="right"/>
    </xf>
    <xf numFmtId="49" fontId="1" fillId="0" borderId="0" xfId="0" applyNumberFormat="1" applyFont="1" applyAlignment="1">
      <alignment horizontal="right"/>
    </xf>
    <xf numFmtId="49" fontId="1" fillId="0" borderId="13" xfId="0" applyNumberFormat="1" applyFont="1" applyBorder="1" applyAlignment="1">
      <alignment vertical="center"/>
    </xf>
    <xf numFmtId="49" fontId="1" fillId="0" borderId="14" xfId="0" applyNumberFormat="1" applyFont="1" applyBorder="1" applyAlignment="1">
      <alignment vertical="center"/>
    </xf>
    <xf numFmtId="49" fontId="1" fillId="0" borderId="15" xfId="0" applyNumberFormat="1" applyFont="1" applyBorder="1" applyAlignment="1">
      <alignment horizontal="center" vertical="center"/>
    </xf>
    <xf numFmtId="0" fontId="1" fillId="0" borderId="0" xfId="0" applyFont="1" applyAlignment="1">
      <alignment horizontal="right"/>
    </xf>
    <xf numFmtId="49" fontId="1" fillId="0" borderId="7" xfId="0" applyNumberFormat="1" applyFont="1" applyBorder="1" applyAlignment="1">
      <alignment horizontal="center"/>
    </xf>
    <xf numFmtId="49" fontId="2" fillId="0" borderId="16" xfId="0" applyNumberFormat="1" applyFont="1" applyBorder="1" applyAlignment="1">
      <alignment horizontal="center" wrapText="1"/>
    </xf>
    <xf numFmtId="4" fontId="2" fillId="0" borderId="17" xfId="0" applyNumberFormat="1" applyFont="1" applyBorder="1" applyAlignment="1">
      <alignment horizontal="right"/>
    </xf>
    <xf numFmtId="4" fontId="2" fillId="0" borderId="18" xfId="0" applyNumberFormat="1" applyFont="1" applyBorder="1" applyAlignment="1">
      <alignment horizontal="right"/>
    </xf>
    <xf numFmtId="4" fontId="1" fillId="0" borderId="18" xfId="0" applyNumberFormat="1" applyFont="1" applyBorder="1" applyAlignment="1">
      <alignment horizontal="right"/>
    </xf>
    <xf numFmtId="49" fontId="2" fillId="0" borderId="19" xfId="0" applyNumberFormat="1" applyFont="1" applyBorder="1" applyAlignment="1">
      <alignment horizontal="left" wrapText="1"/>
    </xf>
    <xf numFmtId="49" fontId="1" fillId="0" borderId="19" xfId="0" applyNumberFormat="1" applyFont="1" applyBorder="1" applyAlignment="1">
      <alignment horizontal="left" wrapText="1"/>
    </xf>
    <xf numFmtId="4" fontId="1" fillId="0" borderId="20" xfId="0" applyNumberFormat="1" applyFont="1" applyBorder="1" applyAlignment="1">
      <alignment horizontal="right"/>
    </xf>
    <xf numFmtId="49" fontId="1" fillId="0" borderId="21" xfId="0" applyNumberFormat="1" applyFont="1" applyBorder="1" applyAlignment="1">
      <alignment horizontal="center" wrapText="1"/>
    </xf>
    <xf numFmtId="49" fontId="1" fillId="0" borderId="22" xfId="0" applyNumberFormat="1" applyFont="1" applyBorder="1" applyAlignment="1">
      <alignment horizontal="center" wrapText="1"/>
    </xf>
    <xf numFmtId="4" fontId="1" fillId="0" borderId="23" xfId="0" applyNumberFormat="1" applyFont="1" applyBorder="1" applyAlignment="1">
      <alignment horizontal="right"/>
    </xf>
    <xf numFmtId="4" fontId="1" fillId="0" borderId="24" xfId="0" applyNumberFormat="1" applyFont="1" applyBorder="1" applyAlignment="1">
      <alignment horizontal="right"/>
    </xf>
    <xf numFmtId="4" fontId="1" fillId="0" borderId="25" xfId="0" applyNumberFormat="1" applyFont="1" applyBorder="1" applyAlignment="1">
      <alignment horizontal="right"/>
    </xf>
    <xf numFmtId="4" fontId="1" fillId="0" borderId="14" xfId="0" applyNumberFormat="1" applyFont="1" applyBorder="1" applyAlignment="1">
      <alignment horizontal="right"/>
    </xf>
    <xf numFmtId="49" fontId="1" fillId="0" borderId="26" xfId="0" applyNumberFormat="1" applyFont="1" applyBorder="1" applyAlignment="1">
      <alignment horizontal="left" wrapText="1"/>
    </xf>
    <xf numFmtId="49" fontId="1" fillId="0" borderId="27" xfId="0" applyNumberFormat="1" applyFont="1" applyBorder="1" applyAlignment="1">
      <alignment horizontal="left" wrapText="1"/>
    </xf>
    <xf numFmtId="0" fontId="1" fillId="0" borderId="28" xfId="0" applyFont="1" applyBorder="1" applyAlignment="1">
      <alignment horizontal="left"/>
    </xf>
    <xf numFmtId="0" fontId="1" fillId="0" borderId="9" xfId="0" applyFont="1" applyBorder="1" applyAlignment="1">
      <alignment horizontal="center"/>
    </xf>
    <xf numFmtId="49" fontId="2" fillId="0" borderId="18" xfId="0" applyNumberFormat="1" applyFont="1" applyBorder="1" applyAlignment="1">
      <alignment horizontal="center" wrapText="1"/>
    </xf>
    <xf numFmtId="4" fontId="2" fillId="0" borderId="20" xfId="0" applyNumberFormat="1" applyFont="1" applyBorder="1" applyAlignment="1">
      <alignment horizontal="right"/>
    </xf>
    <xf numFmtId="49" fontId="2" fillId="0" borderId="27" xfId="0" applyNumberFormat="1" applyFont="1" applyBorder="1" applyAlignment="1">
      <alignment horizontal="left" wrapText="1"/>
    </xf>
    <xf numFmtId="4" fontId="2" fillId="0" borderId="14" xfId="0" applyNumberFormat="1" applyFont="1" applyBorder="1" applyAlignment="1">
      <alignment horizontal="right"/>
    </xf>
    <xf numFmtId="4" fontId="2" fillId="0" borderId="24" xfId="0" applyNumberFormat="1" applyFont="1" applyBorder="1" applyAlignment="1">
      <alignment horizontal="right"/>
    </xf>
    <xf numFmtId="49" fontId="2" fillId="0" borderId="24" xfId="0" applyNumberFormat="1" applyFont="1" applyBorder="1" applyAlignment="1">
      <alignment horizontal="center" wrapText="1"/>
    </xf>
    <xf numFmtId="49" fontId="2" fillId="0" borderId="22" xfId="0" applyNumberFormat="1" applyFont="1" applyBorder="1" applyAlignment="1">
      <alignment horizontal="center" wrapText="1"/>
    </xf>
    <xf numFmtId="0" fontId="1" fillId="0" borderId="21" xfId="0" applyFont="1" applyBorder="1" applyAlignment="1">
      <alignment horizontal="center"/>
    </xf>
    <xf numFmtId="0" fontId="1" fillId="0" borderId="23" xfId="0" applyFont="1" applyBorder="1" applyAlignment="1">
      <alignment horizontal="center"/>
    </xf>
    <xf numFmtId="49" fontId="1" fillId="0" borderId="23" xfId="0" applyNumberFormat="1" applyFont="1" applyBorder="1" applyAlignment="1">
      <alignment horizontal="center"/>
    </xf>
    <xf numFmtId="49" fontId="1" fillId="0" borderId="25" xfId="0" applyNumberFormat="1" applyFont="1" applyBorder="1" applyAlignment="1">
      <alignment horizontal="center"/>
    </xf>
    <xf numFmtId="0" fontId="1" fillId="0" borderId="29" xfId="0" applyFont="1" applyBorder="1" applyAlignment="1">
      <alignment horizontal="left"/>
    </xf>
    <xf numFmtId="4" fontId="1" fillId="0" borderId="30" xfId="0" applyNumberFormat="1" applyFont="1" applyBorder="1" applyAlignment="1">
      <alignment horizontal="right"/>
    </xf>
    <xf numFmtId="0" fontId="0" fillId="0" borderId="21" xfId="0" applyBorder="1"/>
    <xf numFmtId="0" fontId="0" fillId="0" borderId="23" xfId="0" applyBorder="1"/>
    <xf numFmtId="0" fontId="0" fillId="0" borderId="25" xfId="0" applyBorder="1"/>
    <xf numFmtId="49" fontId="1" fillId="0" borderId="31" xfId="0" applyNumberFormat="1" applyFont="1" applyBorder="1" applyAlignment="1">
      <alignment horizontal="center" wrapText="1"/>
    </xf>
    <xf numFmtId="4" fontId="1" fillId="0" borderId="32" xfId="0" applyNumberFormat="1" applyFont="1" applyBorder="1" applyAlignment="1">
      <alignment horizontal="right"/>
    </xf>
    <xf numFmtId="4" fontId="1" fillId="0" borderId="33" xfId="0" applyNumberFormat="1" applyFont="1" applyBorder="1" applyAlignment="1">
      <alignment horizontal="right"/>
    </xf>
    <xf numFmtId="49" fontId="1" fillId="0" borderId="20" xfId="0" applyNumberFormat="1" applyFont="1" applyBorder="1" applyAlignment="1">
      <alignment horizontal="left" wrapText="1"/>
    </xf>
    <xf numFmtId="49" fontId="1" fillId="0" borderId="17" xfId="0" applyNumberFormat="1" applyFont="1" applyBorder="1" applyAlignment="1">
      <alignment horizontal="center" wrapText="1"/>
    </xf>
    <xf numFmtId="0" fontId="0" fillId="0" borderId="34" xfId="0" applyBorder="1"/>
    <xf numFmtId="49" fontId="0" fillId="0" borderId="9" xfId="0" applyNumberFormat="1" applyBorder="1"/>
    <xf numFmtId="0" fontId="0" fillId="0" borderId="9" xfId="0" applyBorder="1" applyAlignment="1">
      <alignment horizontal="left"/>
    </xf>
    <xf numFmtId="0" fontId="0" fillId="0" borderId="9" xfId="0" applyBorder="1"/>
    <xf numFmtId="0" fontId="0" fillId="0" borderId="10" xfId="0" applyBorder="1"/>
    <xf numFmtId="0" fontId="0" fillId="0" borderId="9" xfId="0" applyBorder="1" applyAlignment="1">
      <alignment horizontal="center"/>
    </xf>
    <xf numFmtId="0" fontId="0" fillId="0" borderId="28" xfId="0" applyBorder="1" applyAlignment="1">
      <alignment horizontal="left"/>
    </xf>
    <xf numFmtId="0" fontId="1" fillId="0" borderId="11" xfId="0" applyFont="1" applyBorder="1" applyAlignment="1">
      <alignment vertical="center" wrapText="1"/>
    </xf>
    <xf numFmtId="0" fontId="1" fillId="0" borderId="12" xfId="0" applyFont="1" applyBorder="1" applyAlignment="1">
      <alignment vertical="center" wrapText="1"/>
    </xf>
    <xf numFmtId="49" fontId="2" fillId="0" borderId="30" xfId="0" applyNumberFormat="1" applyFont="1" applyBorder="1" applyAlignment="1">
      <alignment horizontal="center"/>
    </xf>
    <xf numFmtId="49" fontId="1" fillId="0" borderId="30" xfId="0" applyNumberFormat="1" applyFont="1" applyBorder="1" applyAlignment="1">
      <alignment horizontal="center"/>
    </xf>
    <xf numFmtId="49" fontId="1" fillId="0" borderId="35" xfId="0" applyNumberFormat="1" applyFont="1" applyBorder="1" applyAlignment="1">
      <alignment horizontal="center"/>
    </xf>
    <xf numFmtId="49" fontId="1" fillId="0" borderId="12" xfId="0" applyNumberFormat="1" applyFont="1" applyBorder="1" applyAlignment="1">
      <alignment horizontal="center"/>
    </xf>
    <xf numFmtId="0" fontId="0" fillId="0" borderId="35" xfId="0" applyBorder="1" applyAlignment="1">
      <alignment horizontal="center"/>
    </xf>
    <xf numFmtId="0" fontId="0" fillId="0" borderId="34" xfId="0" applyBorder="1" applyAlignment="1">
      <alignment horizontal="center"/>
    </xf>
    <xf numFmtId="49" fontId="1" fillId="0" borderId="36" xfId="0" applyNumberFormat="1" applyFont="1" applyBorder="1" applyAlignment="1">
      <alignment horizontal="center"/>
    </xf>
    <xf numFmtId="0" fontId="0" fillId="0" borderId="23" xfId="0" applyBorder="1" applyAlignment="1">
      <alignment horizontal="right"/>
    </xf>
    <xf numFmtId="0" fontId="0" fillId="0" borderId="34" xfId="0" applyBorder="1" applyAlignment="1">
      <alignment horizontal="right"/>
    </xf>
    <xf numFmtId="49" fontId="4" fillId="0" borderId="27" xfId="0" applyNumberFormat="1" applyFont="1" applyBorder="1" applyAlignment="1">
      <alignment horizontal="left" wrapText="1"/>
    </xf>
    <xf numFmtId="49" fontId="4" fillId="0" borderId="37" xfId="0" applyNumberFormat="1" applyFont="1" applyBorder="1" applyAlignment="1">
      <alignment horizontal="center" wrapText="1"/>
    </xf>
    <xf numFmtId="49" fontId="4" fillId="0" borderId="12" xfId="0" applyNumberFormat="1" applyFont="1" applyBorder="1" applyAlignment="1">
      <alignment horizontal="center"/>
    </xf>
    <xf numFmtId="4" fontId="4" fillId="0" borderId="24" xfId="0" applyNumberFormat="1" applyFont="1" applyBorder="1" applyAlignment="1">
      <alignment horizontal="right"/>
    </xf>
    <xf numFmtId="4" fontId="4" fillId="0" borderId="12" xfId="0" applyNumberFormat="1" applyFont="1" applyBorder="1" applyAlignment="1">
      <alignment horizontal="right"/>
    </xf>
    <xf numFmtId="4" fontId="4" fillId="0" borderId="14" xfId="0" applyNumberFormat="1" applyFont="1" applyBorder="1" applyAlignment="1">
      <alignment horizontal="right"/>
    </xf>
    <xf numFmtId="0" fontId="2" fillId="0" borderId="26" xfId="0" applyFont="1" applyBorder="1"/>
    <xf numFmtId="49" fontId="4" fillId="0" borderId="16" xfId="0" applyNumberFormat="1" applyFont="1" applyBorder="1" applyAlignment="1">
      <alignment horizontal="center" wrapText="1"/>
    </xf>
    <xf numFmtId="4" fontId="4" fillId="0" borderId="18" xfId="0" applyNumberFormat="1" applyFont="1" applyBorder="1" applyAlignment="1">
      <alignment horizontal="right"/>
    </xf>
    <xf numFmtId="4" fontId="4" fillId="0" borderId="20" xfId="0" applyNumberFormat="1" applyFont="1" applyBorder="1" applyAlignment="1">
      <alignment horizontal="right"/>
    </xf>
    <xf numFmtId="49" fontId="4" fillId="0" borderId="38" xfId="0" applyNumberFormat="1" applyFont="1" applyBorder="1" applyAlignment="1">
      <alignment horizontal="left" wrapText="1"/>
    </xf>
    <xf numFmtId="49" fontId="4" fillId="0" borderId="18" xfId="0" applyNumberFormat="1" applyFont="1" applyBorder="1" applyAlignment="1">
      <alignment horizontal="center" wrapText="1"/>
    </xf>
    <xf numFmtId="49" fontId="4" fillId="0" borderId="22" xfId="0" applyNumberFormat="1" applyFont="1" applyBorder="1" applyAlignment="1">
      <alignment horizontal="center" wrapText="1"/>
    </xf>
    <xf numFmtId="49" fontId="4" fillId="0" borderId="24" xfId="0" applyNumberFormat="1" applyFont="1" applyBorder="1" applyAlignment="1">
      <alignment horizontal="center" wrapText="1"/>
    </xf>
    <xf numFmtId="165" fontId="1" fillId="0" borderId="27" xfId="0" applyNumberFormat="1" applyFont="1" applyBorder="1" applyAlignment="1">
      <alignment horizontal="left" wrapText="1"/>
    </xf>
    <xf numFmtId="165" fontId="4" fillId="0" borderId="27" xfId="0" applyNumberFormat="1" applyFont="1" applyBorder="1" applyAlignment="1">
      <alignment horizontal="left" wrapText="1"/>
    </xf>
    <xf numFmtId="49" fontId="1" fillId="0" borderId="44"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49" fontId="1" fillId="0" borderId="14" xfId="0" applyNumberFormat="1" applyFont="1" applyBorder="1" applyAlignment="1">
      <alignment horizontal="center" vertical="center" wrapText="1"/>
    </xf>
    <xf numFmtId="0" fontId="3" fillId="0" borderId="0" xfId="0" applyFont="1" applyAlignment="1">
      <alignment horizontal="center"/>
    </xf>
    <xf numFmtId="0" fontId="1" fillId="0" borderId="0" xfId="0" applyFont="1" applyAlignment="1">
      <alignment horizontal="center"/>
    </xf>
    <xf numFmtId="49" fontId="1" fillId="0" borderId="39" xfId="0" applyNumberFormat="1" applyFont="1" applyBorder="1" applyAlignment="1">
      <alignment horizontal="left" wrapText="1"/>
    </xf>
    <xf numFmtId="49" fontId="0" fillId="0" borderId="39" xfId="0" applyNumberFormat="1" applyBorder="1" applyAlignment="1">
      <alignment wrapText="1"/>
    </xf>
    <xf numFmtId="49" fontId="1" fillId="0" borderId="10" xfId="0" applyNumberFormat="1" applyFont="1" applyBorder="1" applyAlignment="1">
      <alignment horizontal="left" wrapText="1"/>
    </xf>
    <xf numFmtId="0" fontId="3" fillId="0" borderId="0" xfId="0" applyFont="1" applyBorder="1" applyAlignment="1">
      <alignment horizontal="center"/>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24" xfId="0" applyFont="1" applyBorder="1" applyAlignment="1">
      <alignment horizontal="center" vertical="center" wrapText="1"/>
    </xf>
    <xf numFmtId="49" fontId="1" fillId="0" borderId="40" xfId="0" applyNumberFormat="1" applyFont="1" applyBorder="1" applyAlignment="1">
      <alignment horizontal="center" vertical="center" wrapText="1"/>
    </xf>
    <xf numFmtId="49" fontId="1" fillId="0" borderId="41" xfId="0" applyNumberFormat="1" applyFont="1" applyBorder="1" applyAlignment="1">
      <alignment horizontal="center" vertical="center" wrapText="1"/>
    </xf>
    <xf numFmtId="49" fontId="1" fillId="0" borderId="24" xfId="0" applyNumberFormat="1" applyFont="1" applyBorder="1" applyAlignment="1">
      <alignment horizontal="center" vertical="center" wrapText="1"/>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0" borderId="22" xfId="0" applyFont="1" applyBorder="1" applyAlignment="1">
      <alignment horizontal="center" vertical="center"/>
    </xf>
    <xf numFmtId="0" fontId="1" fillId="0" borderId="45" xfId="0" applyFont="1" applyBorder="1" applyAlignment="1">
      <alignment horizontal="center" vertical="center" wrapText="1"/>
    </xf>
    <xf numFmtId="0" fontId="1" fillId="0" borderId="11" xfId="0" applyFont="1" applyBorder="1" applyAlignment="1">
      <alignment horizontal="center" vertical="center" wrapText="1"/>
    </xf>
    <xf numFmtId="49" fontId="1" fillId="0" borderId="40" xfId="0" applyNumberFormat="1" applyFont="1" applyBorder="1" applyAlignment="1">
      <alignment horizontal="center" vertical="center"/>
    </xf>
    <xf numFmtId="49" fontId="1" fillId="0" borderId="41" xfId="0" applyNumberFormat="1" applyFont="1" applyBorder="1" applyAlignment="1">
      <alignment horizontal="center" vertical="center"/>
    </xf>
    <xf numFmtId="49" fontId="1" fillId="0" borderId="0" xfId="0" applyNumberFormat="1" applyFont="1" applyAlignment="1">
      <alignment horizontal="right"/>
    </xf>
    <xf numFmtId="0" fontId="1" fillId="0" borderId="12" xfId="0" applyFont="1" applyBorder="1" applyAlignment="1">
      <alignment horizontal="center" vertical="center" wrapText="1"/>
    </xf>
  </cellXfs>
  <cellStyles count="1">
    <cellStyle name="Обычный" xfId="0" builtinId="0"/>
  </cellStyles>
  <dxfs count="684">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Лист4">
    <pageSetUpPr fitToPage="1"/>
  </sheetPr>
  <dimension ref="A1:H118"/>
  <sheetViews>
    <sheetView showGridLines="0" tabSelected="1" zoomScaleNormal="100" workbookViewId="0">
      <selection activeCell="B7" sqref="B7:D7"/>
    </sheetView>
  </sheetViews>
  <sheetFormatPr defaultRowHeight="13.2"/>
  <cols>
    <col min="1" max="1" width="43.6640625" customWidth="1"/>
    <col min="2" max="2" width="6.109375" customWidth="1"/>
    <col min="3" max="3" width="26.109375" customWidth="1"/>
    <col min="4" max="4" width="21" customWidth="1"/>
    <col min="5" max="6" width="18.6640625" customWidth="1"/>
    <col min="7" max="7" width="9.6640625" customWidth="1"/>
    <col min="8" max="8" width="9.109375" hidden="1" customWidth="1"/>
    <col min="9" max="9" width="8.88671875" customWidth="1"/>
  </cols>
  <sheetData>
    <row r="1" spans="1:8" ht="15.45" customHeight="1">
      <c r="A1" s="112"/>
      <c r="B1" s="112"/>
      <c r="C1" s="112"/>
      <c r="D1" s="112"/>
      <c r="E1" s="3"/>
      <c r="F1" s="4"/>
      <c r="H1" s="1" t="s">
        <v>31</v>
      </c>
    </row>
    <row r="2" spans="1:8" ht="15.45" customHeight="1" thickBot="1">
      <c r="A2" s="112" t="s">
        <v>26</v>
      </c>
      <c r="B2" s="112"/>
      <c r="C2" s="112"/>
      <c r="D2" s="112"/>
      <c r="E2" s="30"/>
      <c r="F2" s="10" t="s">
        <v>3</v>
      </c>
    </row>
    <row r="3" spans="1:8">
      <c r="A3" s="2"/>
      <c r="B3" s="2"/>
      <c r="C3" s="2"/>
      <c r="D3" s="1"/>
      <c r="E3" s="31" t="s">
        <v>9</v>
      </c>
      <c r="F3" s="7" t="s">
        <v>15</v>
      </c>
      <c r="H3" s="1" t="s">
        <v>38</v>
      </c>
    </row>
    <row r="4" spans="1:8" ht="14.85" customHeight="1">
      <c r="A4" s="113" t="s">
        <v>32</v>
      </c>
      <c r="B4" s="113"/>
      <c r="C4" s="113"/>
      <c r="D4" s="113"/>
      <c r="E4" s="35" t="s">
        <v>8</v>
      </c>
      <c r="F4" s="22" t="s">
        <v>33</v>
      </c>
      <c r="H4" s="1" t="s">
        <v>33</v>
      </c>
    </row>
    <row r="5" spans="1:8">
      <c r="A5" s="2"/>
      <c r="B5" s="2"/>
      <c r="C5" s="2"/>
      <c r="D5" s="1"/>
      <c r="E5" s="35" t="s">
        <v>6</v>
      </c>
      <c r="F5" s="26"/>
      <c r="H5" s="1" t="s">
        <v>36</v>
      </c>
    </row>
    <row r="6" spans="1:8" ht="21" customHeight="1">
      <c r="A6" s="6" t="s">
        <v>29</v>
      </c>
      <c r="B6" s="114" t="s">
        <v>34</v>
      </c>
      <c r="C6" s="115"/>
      <c r="D6" s="115"/>
      <c r="E6" s="35" t="s">
        <v>22</v>
      </c>
      <c r="F6" s="26"/>
      <c r="H6" s="1"/>
    </row>
    <row r="7" spans="1:8" ht="19.2" customHeight="1">
      <c r="A7" s="6" t="s">
        <v>30</v>
      </c>
      <c r="B7" s="116" t="s">
        <v>1028</v>
      </c>
      <c r="C7" s="116"/>
      <c r="D7" s="116"/>
      <c r="E7" s="35" t="s">
        <v>28</v>
      </c>
      <c r="F7" s="36" t="s">
        <v>1027</v>
      </c>
    </row>
    <row r="8" spans="1:8">
      <c r="A8" s="6" t="s">
        <v>16</v>
      </c>
      <c r="B8" s="6"/>
      <c r="C8" s="6"/>
      <c r="D8" s="5"/>
      <c r="E8" s="35"/>
      <c r="F8" s="8" t="s">
        <v>31</v>
      </c>
    </row>
    <row r="9" spans="1:8" ht="13.8" thickBot="1">
      <c r="A9" s="6" t="s">
        <v>35</v>
      </c>
      <c r="B9" s="6"/>
      <c r="C9" s="16"/>
      <c r="D9" s="5"/>
      <c r="E9" s="35" t="s">
        <v>7</v>
      </c>
      <c r="F9" s="9" t="s">
        <v>0</v>
      </c>
      <c r="H9" s="1"/>
    </row>
    <row r="10" spans="1:8" ht="20.25" customHeight="1" thickBot="1">
      <c r="A10" s="117" t="s">
        <v>20</v>
      </c>
      <c r="B10" s="117"/>
      <c r="C10" s="117"/>
      <c r="D10" s="117"/>
      <c r="E10" s="25"/>
      <c r="F10" s="11"/>
    </row>
    <row r="11" spans="1:8" ht="4.2" customHeight="1">
      <c r="A11" s="118" t="s">
        <v>4</v>
      </c>
      <c r="B11" s="121" t="s">
        <v>11</v>
      </c>
      <c r="C11" s="121" t="s">
        <v>23</v>
      </c>
      <c r="D11" s="124" t="s">
        <v>17</v>
      </c>
      <c r="E11" s="124" t="s">
        <v>12</v>
      </c>
      <c r="F11" s="109" t="s">
        <v>14</v>
      </c>
    </row>
    <row r="12" spans="1:8" ht="3.6" customHeight="1">
      <c r="A12" s="119"/>
      <c r="B12" s="122"/>
      <c r="C12" s="122"/>
      <c r="D12" s="125"/>
      <c r="E12" s="125"/>
      <c r="F12" s="110"/>
    </row>
    <row r="13" spans="1:8" ht="3" customHeight="1">
      <c r="A13" s="119"/>
      <c r="B13" s="122"/>
      <c r="C13" s="122"/>
      <c r="D13" s="125"/>
      <c r="E13" s="125"/>
      <c r="F13" s="110"/>
    </row>
    <row r="14" spans="1:8" ht="3" customHeight="1">
      <c r="A14" s="119"/>
      <c r="B14" s="122"/>
      <c r="C14" s="122"/>
      <c r="D14" s="125"/>
      <c r="E14" s="125"/>
      <c r="F14" s="110"/>
    </row>
    <row r="15" spans="1:8" ht="3" customHeight="1">
      <c r="A15" s="119"/>
      <c r="B15" s="122"/>
      <c r="C15" s="122"/>
      <c r="D15" s="125"/>
      <c r="E15" s="125"/>
      <c r="F15" s="110"/>
    </row>
    <row r="16" spans="1:8" ht="3" customHeight="1">
      <c r="A16" s="119"/>
      <c r="B16" s="122"/>
      <c r="C16" s="122"/>
      <c r="D16" s="125"/>
      <c r="E16" s="125"/>
      <c r="F16" s="110"/>
    </row>
    <row r="17" spans="1:6" ht="23.4" customHeight="1">
      <c r="A17" s="120"/>
      <c r="B17" s="123"/>
      <c r="C17" s="123"/>
      <c r="D17" s="126"/>
      <c r="E17" s="126"/>
      <c r="F17" s="111"/>
    </row>
    <row r="18" spans="1:6" ht="12.6" customHeight="1" thickBot="1">
      <c r="A18" s="17">
        <v>1</v>
      </c>
      <c r="B18" s="18">
        <v>2</v>
      </c>
      <c r="C18" s="23">
        <v>3</v>
      </c>
      <c r="D18" s="19" t="s">
        <v>1</v>
      </c>
      <c r="E18" s="34" t="s">
        <v>2</v>
      </c>
      <c r="F18" s="20" t="s">
        <v>13</v>
      </c>
    </row>
    <row r="19" spans="1:6">
      <c r="A19" s="41" t="s">
        <v>5</v>
      </c>
      <c r="B19" s="37" t="s">
        <v>10</v>
      </c>
      <c r="C19" s="84" t="s">
        <v>39</v>
      </c>
      <c r="D19" s="39">
        <v>937219462.29999995</v>
      </c>
      <c r="E19" s="38">
        <v>509532047.58999997</v>
      </c>
      <c r="F19" s="39">
        <f>IF(OR(D19="-",IF(E19="-",0,E19)&gt;=IF(D19="-",0,D19)),"-",IF(D19="-",0,D19)-IF(E19="-",0,E19))</f>
        <v>427687414.70999998</v>
      </c>
    </row>
    <row r="20" spans="1:6">
      <c r="A20" s="50" t="s">
        <v>40</v>
      </c>
      <c r="B20" s="44"/>
      <c r="C20" s="86"/>
      <c r="D20" s="46"/>
      <c r="E20" s="46"/>
      <c r="F20" s="48"/>
    </row>
    <row r="21" spans="1:6">
      <c r="A21" s="51" t="s">
        <v>41</v>
      </c>
      <c r="B21" s="45" t="s">
        <v>10</v>
      </c>
      <c r="C21" s="87" t="s">
        <v>42</v>
      </c>
      <c r="D21" s="47">
        <v>589172700</v>
      </c>
      <c r="E21" s="47">
        <v>330870982.47000003</v>
      </c>
      <c r="F21" s="49">
        <f t="shared" ref="F21:F52" si="0">IF(OR(D21="-",IF(E21="-",0,E21)&gt;=IF(D21="-",0,D21)),"-",IF(D21="-",0,D21)-IF(E21="-",0,E21))</f>
        <v>258301717.52999997</v>
      </c>
    </row>
    <row r="22" spans="1:6">
      <c r="A22" s="51" t="s">
        <v>43</v>
      </c>
      <c r="B22" s="45" t="s">
        <v>10</v>
      </c>
      <c r="C22" s="87" t="s">
        <v>44</v>
      </c>
      <c r="D22" s="47">
        <v>276591000</v>
      </c>
      <c r="E22" s="47">
        <v>167004563.02000001</v>
      </c>
      <c r="F22" s="49">
        <f t="shared" si="0"/>
        <v>109586436.97999999</v>
      </c>
    </row>
    <row r="23" spans="1:6">
      <c r="A23" s="51" t="s">
        <v>45</v>
      </c>
      <c r="B23" s="45" t="s">
        <v>10</v>
      </c>
      <c r="C23" s="87" t="s">
        <v>46</v>
      </c>
      <c r="D23" s="47">
        <v>276591000</v>
      </c>
      <c r="E23" s="47">
        <v>167004563.02000001</v>
      </c>
      <c r="F23" s="49">
        <f t="shared" si="0"/>
        <v>109586436.97999999</v>
      </c>
    </row>
    <row r="24" spans="1:6" ht="51.6">
      <c r="A24" s="107" t="s">
        <v>47</v>
      </c>
      <c r="B24" s="45" t="s">
        <v>10</v>
      </c>
      <c r="C24" s="87" t="s">
        <v>48</v>
      </c>
      <c r="D24" s="47"/>
      <c r="E24" s="47">
        <v>162563622.81999999</v>
      </c>
      <c r="F24" s="49" t="str">
        <f t="shared" si="0"/>
        <v>-</v>
      </c>
    </row>
    <row r="25" spans="1:6" ht="72">
      <c r="A25" s="107" t="s">
        <v>49</v>
      </c>
      <c r="B25" s="45" t="s">
        <v>10</v>
      </c>
      <c r="C25" s="87" t="s">
        <v>50</v>
      </c>
      <c r="D25" s="47" t="s">
        <v>51</v>
      </c>
      <c r="E25" s="47">
        <v>162238823.28999999</v>
      </c>
      <c r="F25" s="49" t="str">
        <f t="shared" si="0"/>
        <v>-</v>
      </c>
    </row>
    <row r="26" spans="1:6" ht="61.8">
      <c r="A26" s="107" t="s">
        <v>52</v>
      </c>
      <c r="B26" s="45" t="s">
        <v>10</v>
      </c>
      <c r="C26" s="87" t="s">
        <v>53</v>
      </c>
      <c r="D26" s="47" t="s">
        <v>51</v>
      </c>
      <c r="E26" s="47">
        <v>93841.63</v>
      </c>
      <c r="F26" s="49" t="str">
        <f t="shared" si="0"/>
        <v>-</v>
      </c>
    </row>
    <row r="27" spans="1:6" ht="72">
      <c r="A27" s="107" t="s">
        <v>54</v>
      </c>
      <c r="B27" s="45" t="s">
        <v>10</v>
      </c>
      <c r="C27" s="87" t="s">
        <v>55</v>
      </c>
      <c r="D27" s="47" t="s">
        <v>51</v>
      </c>
      <c r="E27" s="47">
        <v>231749.73</v>
      </c>
      <c r="F27" s="49" t="str">
        <f t="shared" si="0"/>
        <v>-</v>
      </c>
    </row>
    <row r="28" spans="1:6" ht="61.8">
      <c r="A28" s="107" t="s">
        <v>56</v>
      </c>
      <c r="B28" s="45" t="s">
        <v>10</v>
      </c>
      <c r="C28" s="87" t="s">
        <v>57</v>
      </c>
      <c r="D28" s="47" t="s">
        <v>51</v>
      </c>
      <c r="E28" s="47">
        <v>-791.83</v>
      </c>
      <c r="F28" s="49" t="str">
        <f t="shared" si="0"/>
        <v>-</v>
      </c>
    </row>
    <row r="29" spans="1:6" ht="72">
      <c r="A29" s="107" t="s">
        <v>58</v>
      </c>
      <c r="B29" s="45" t="s">
        <v>10</v>
      </c>
      <c r="C29" s="87" t="s">
        <v>59</v>
      </c>
      <c r="D29" s="47"/>
      <c r="E29" s="47">
        <v>520389.95</v>
      </c>
      <c r="F29" s="49" t="str">
        <f t="shared" si="0"/>
        <v>-</v>
      </c>
    </row>
    <row r="30" spans="1:6" ht="92.4">
      <c r="A30" s="107" t="s">
        <v>60</v>
      </c>
      <c r="B30" s="45" t="s">
        <v>10</v>
      </c>
      <c r="C30" s="87" t="s">
        <v>61</v>
      </c>
      <c r="D30" s="47" t="s">
        <v>51</v>
      </c>
      <c r="E30" s="47">
        <v>514803.88</v>
      </c>
      <c r="F30" s="49" t="str">
        <f t="shared" si="0"/>
        <v>-</v>
      </c>
    </row>
    <row r="31" spans="1:6" ht="82.2">
      <c r="A31" s="107" t="s">
        <v>62</v>
      </c>
      <c r="B31" s="45" t="s">
        <v>10</v>
      </c>
      <c r="C31" s="87" t="s">
        <v>63</v>
      </c>
      <c r="D31" s="47" t="s">
        <v>51</v>
      </c>
      <c r="E31" s="47">
        <v>1255.4000000000001</v>
      </c>
      <c r="F31" s="49" t="str">
        <f t="shared" si="0"/>
        <v>-</v>
      </c>
    </row>
    <row r="32" spans="1:6" ht="102.6">
      <c r="A32" s="107" t="s">
        <v>64</v>
      </c>
      <c r="B32" s="45" t="s">
        <v>10</v>
      </c>
      <c r="C32" s="87" t="s">
        <v>65</v>
      </c>
      <c r="D32" s="47" t="s">
        <v>51</v>
      </c>
      <c r="E32" s="47">
        <v>4330.67</v>
      </c>
      <c r="F32" s="49" t="str">
        <f t="shared" si="0"/>
        <v>-</v>
      </c>
    </row>
    <row r="33" spans="1:6" ht="31.2">
      <c r="A33" s="51" t="s">
        <v>66</v>
      </c>
      <c r="B33" s="45" t="s">
        <v>10</v>
      </c>
      <c r="C33" s="87" t="s">
        <v>67</v>
      </c>
      <c r="D33" s="47"/>
      <c r="E33" s="47">
        <v>3920550.25</v>
      </c>
      <c r="F33" s="49" t="str">
        <f t="shared" si="0"/>
        <v>-</v>
      </c>
    </row>
    <row r="34" spans="1:6" ht="51.6">
      <c r="A34" s="51" t="s">
        <v>68</v>
      </c>
      <c r="B34" s="45" t="s">
        <v>10</v>
      </c>
      <c r="C34" s="87" t="s">
        <v>69</v>
      </c>
      <c r="D34" s="47" t="s">
        <v>51</v>
      </c>
      <c r="E34" s="47">
        <v>3803591.56</v>
      </c>
      <c r="F34" s="49" t="str">
        <f t="shared" si="0"/>
        <v>-</v>
      </c>
    </row>
    <row r="35" spans="1:6" ht="41.4">
      <c r="A35" s="51" t="s">
        <v>70</v>
      </c>
      <c r="B35" s="45" t="s">
        <v>10</v>
      </c>
      <c r="C35" s="87" t="s">
        <v>71</v>
      </c>
      <c r="D35" s="47" t="s">
        <v>51</v>
      </c>
      <c r="E35" s="47">
        <v>37461.269999999997</v>
      </c>
      <c r="F35" s="49" t="str">
        <f t="shared" si="0"/>
        <v>-</v>
      </c>
    </row>
    <row r="36" spans="1:6" ht="51.6">
      <c r="A36" s="51" t="s">
        <v>72</v>
      </c>
      <c r="B36" s="45" t="s">
        <v>10</v>
      </c>
      <c r="C36" s="87" t="s">
        <v>73</v>
      </c>
      <c r="D36" s="47" t="s">
        <v>51</v>
      </c>
      <c r="E36" s="47">
        <v>79497.42</v>
      </c>
      <c r="F36" s="49" t="str">
        <f t="shared" si="0"/>
        <v>-</v>
      </c>
    </row>
    <row r="37" spans="1:6" ht="21">
      <c r="A37" s="51" t="s">
        <v>74</v>
      </c>
      <c r="B37" s="45" t="s">
        <v>10</v>
      </c>
      <c r="C37" s="87" t="s">
        <v>75</v>
      </c>
      <c r="D37" s="47">
        <v>5008900</v>
      </c>
      <c r="E37" s="47">
        <v>3010913.67</v>
      </c>
      <c r="F37" s="49">
        <f t="shared" si="0"/>
        <v>1997986.33</v>
      </c>
    </row>
    <row r="38" spans="1:6" ht="21">
      <c r="A38" s="51" t="s">
        <v>76</v>
      </c>
      <c r="B38" s="45" t="s">
        <v>10</v>
      </c>
      <c r="C38" s="87" t="s">
        <v>77</v>
      </c>
      <c r="D38" s="47">
        <v>5008900</v>
      </c>
      <c r="E38" s="47">
        <v>3010913.67</v>
      </c>
      <c r="F38" s="49">
        <f t="shared" si="0"/>
        <v>1997986.33</v>
      </c>
    </row>
    <row r="39" spans="1:6" ht="51.6">
      <c r="A39" s="51" t="s">
        <v>78</v>
      </c>
      <c r="B39" s="45" t="s">
        <v>10</v>
      </c>
      <c r="C39" s="87" t="s">
        <v>79</v>
      </c>
      <c r="D39" s="47"/>
      <c r="E39" s="47">
        <v>1206888.58</v>
      </c>
      <c r="F39" s="49" t="str">
        <f t="shared" si="0"/>
        <v>-</v>
      </c>
    </row>
    <row r="40" spans="1:6" ht="61.8">
      <c r="A40" s="107" t="s">
        <v>80</v>
      </c>
      <c r="B40" s="45" t="s">
        <v>10</v>
      </c>
      <c r="C40" s="87" t="s">
        <v>81</v>
      </c>
      <c r="D40" s="47"/>
      <c r="E40" s="47">
        <v>12979.22</v>
      </c>
      <c r="F40" s="49" t="str">
        <f t="shared" si="0"/>
        <v>-</v>
      </c>
    </row>
    <row r="41" spans="1:6" ht="51.6">
      <c r="A41" s="51" t="s">
        <v>82</v>
      </c>
      <c r="B41" s="45" t="s">
        <v>10</v>
      </c>
      <c r="C41" s="87" t="s">
        <v>83</v>
      </c>
      <c r="D41" s="47"/>
      <c r="E41" s="47">
        <v>2028703.93</v>
      </c>
      <c r="F41" s="49" t="str">
        <f t="shared" si="0"/>
        <v>-</v>
      </c>
    </row>
    <row r="42" spans="1:6" ht="51.6">
      <c r="A42" s="51" t="s">
        <v>84</v>
      </c>
      <c r="B42" s="45" t="s">
        <v>10</v>
      </c>
      <c r="C42" s="87" t="s">
        <v>85</v>
      </c>
      <c r="D42" s="47" t="s">
        <v>51</v>
      </c>
      <c r="E42" s="47">
        <v>-237658.06</v>
      </c>
      <c r="F42" s="49" t="str">
        <f t="shared" si="0"/>
        <v>-</v>
      </c>
    </row>
    <row r="43" spans="1:6">
      <c r="A43" s="51" t="s">
        <v>86</v>
      </c>
      <c r="B43" s="45" t="s">
        <v>10</v>
      </c>
      <c r="C43" s="87" t="s">
        <v>87</v>
      </c>
      <c r="D43" s="47" t="s">
        <v>51</v>
      </c>
      <c r="E43" s="47">
        <v>2195.02</v>
      </c>
      <c r="F43" s="49" t="str">
        <f t="shared" si="0"/>
        <v>-</v>
      </c>
    </row>
    <row r="44" spans="1:6">
      <c r="A44" s="51" t="s">
        <v>88</v>
      </c>
      <c r="B44" s="45" t="s">
        <v>10</v>
      </c>
      <c r="C44" s="87" t="s">
        <v>89</v>
      </c>
      <c r="D44" s="47" t="s">
        <v>51</v>
      </c>
      <c r="E44" s="47">
        <v>2195.02</v>
      </c>
      <c r="F44" s="49" t="str">
        <f t="shared" si="0"/>
        <v>-</v>
      </c>
    </row>
    <row r="45" spans="1:6">
      <c r="A45" s="51" t="s">
        <v>88</v>
      </c>
      <c r="B45" s="45" t="s">
        <v>10</v>
      </c>
      <c r="C45" s="87" t="s">
        <v>90</v>
      </c>
      <c r="D45" s="47" t="s">
        <v>51</v>
      </c>
      <c r="E45" s="47">
        <v>2195.02</v>
      </c>
      <c r="F45" s="49" t="str">
        <f t="shared" si="0"/>
        <v>-</v>
      </c>
    </row>
    <row r="46" spans="1:6" ht="31.2">
      <c r="A46" s="51" t="s">
        <v>91</v>
      </c>
      <c r="B46" s="45" t="s">
        <v>10</v>
      </c>
      <c r="C46" s="87" t="s">
        <v>92</v>
      </c>
      <c r="D46" s="47" t="s">
        <v>51</v>
      </c>
      <c r="E46" s="47">
        <v>1650.5</v>
      </c>
      <c r="F46" s="49" t="str">
        <f t="shared" si="0"/>
        <v>-</v>
      </c>
    </row>
    <row r="47" spans="1:6" ht="21">
      <c r="A47" s="51" t="s">
        <v>93</v>
      </c>
      <c r="B47" s="45" t="s">
        <v>10</v>
      </c>
      <c r="C47" s="87" t="s">
        <v>94</v>
      </c>
      <c r="D47" s="47" t="s">
        <v>51</v>
      </c>
      <c r="E47" s="47">
        <v>44.52</v>
      </c>
      <c r="F47" s="49" t="str">
        <f t="shared" si="0"/>
        <v>-</v>
      </c>
    </row>
    <row r="48" spans="1:6" ht="31.2">
      <c r="A48" s="51" t="s">
        <v>95</v>
      </c>
      <c r="B48" s="45" t="s">
        <v>10</v>
      </c>
      <c r="C48" s="87" t="s">
        <v>96</v>
      </c>
      <c r="D48" s="47" t="s">
        <v>51</v>
      </c>
      <c r="E48" s="47">
        <v>500</v>
      </c>
      <c r="F48" s="49" t="str">
        <f t="shared" si="0"/>
        <v>-</v>
      </c>
    </row>
    <row r="49" spans="1:6">
      <c r="A49" s="51" t="s">
        <v>97</v>
      </c>
      <c r="B49" s="45" t="s">
        <v>10</v>
      </c>
      <c r="C49" s="87" t="s">
        <v>98</v>
      </c>
      <c r="D49" s="47">
        <v>96492000</v>
      </c>
      <c r="E49" s="47">
        <v>53045248.729999997</v>
      </c>
      <c r="F49" s="49">
        <f t="shared" si="0"/>
        <v>43446751.270000003</v>
      </c>
    </row>
    <row r="50" spans="1:6">
      <c r="A50" s="51" t="s">
        <v>99</v>
      </c>
      <c r="B50" s="45" t="s">
        <v>10</v>
      </c>
      <c r="C50" s="87" t="s">
        <v>100</v>
      </c>
      <c r="D50" s="47">
        <v>21310300</v>
      </c>
      <c r="E50" s="47">
        <v>4617281.33</v>
      </c>
      <c r="F50" s="49">
        <f t="shared" si="0"/>
        <v>16693018.67</v>
      </c>
    </row>
    <row r="51" spans="1:6" ht="31.2">
      <c r="A51" s="51" t="s">
        <v>101</v>
      </c>
      <c r="B51" s="45" t="s">
        <v>10</v>
      </c>
      <c r="C51" s="87" t="s">
        <v>102</v>
      </c>
      <c r="D51" s="47"/>
      <c r="E51" s="47">
        <v>4617281.33</v>
      </c>
      <c r="F51" s="49" t="str">
        <f t="shared" si="0"/>
        <v>-</v>
      </c>
    </row>
    <row r="52" spans="1:6" ht="51.6">
      <c r="A52" s="51" t="s">
        <v>103</v>
      </c>
      <c r="B52" s="45" t="s">
        <v>10</v>
      </c>
      <c r="C52" s="87" t="s">
        <v>104</v>
      </c>
      <c r="D52" s="47" t="s">
        <v>51</v>
      </c>
      <c r="E52" s="47">
        <v>4580104.79</v>
      </c>
      <c r="F52" s="49" t="str">
        <f t="shared" si="0"/>
        <v>-</v>
      </c>
    </row>
    <row r="53" spans="1:6" ht="41.4">
      <c r="A53" s="51" t="s">
        <v>105</v>
      </c>
      <c r="B53" s="45" t="s">
        <v>10</v>
      </c>
      <c r="C53" s="87" t="s">
        <v>106</v>
      </c>
      <c r="D53" s="47" t="s">
        <v>51</v>
      </c>
      <c r="E53" s="47">
        <v>45836.54</v>
      </c>
      <c r="F53" s="49" t="str">
        <f t="shared" ref="F53:F84" si="1">IF(OR(D53="-",IF(E53="-",0,E53)&gt;=IF(D53="-",0,D53)),"-",IF(D53="-",0,D53)-IF(E53="-",0,E53))</f>
        <v>-</v>
      </c>
    </row>
    <row r="54" spans="1:6" ht="51.6">
      <c r="A54" s="51" t="s">
        <v>107</v>
      </c>
      <c r="B54" s="45" t="s">
        <v>10</v>
      </c>
      <c r="C54" s="87" t="s">
        <v>108</v>
      </c>
      <c r="D54" s="47" t="s">
        <v>51</v>
      </c>
      <c r="E54" s="47">
        <v>-8660</v>
      </c>
      <c r="F54" s="49" t="str">
        <f t="shared" si="1"/>
        <v>-</v>
      </c>
    </row>
    <row r="55" spans="1:6">
      <c r="A55" s="51" t="s">
        <v>109</v>
      </c>
      <c r="B55" s="45" t="s">
        <v>10</v>
      </c>
      <c r="C55" s="87" t="s">
        <v>110</v>
      </c>
      <c r="D55" s="47">
        <v>75181700</v>
      </c>
      <c r="E55" s="47">
        <v>48427967.399999999</v>
      </c>
      <c r="F55" s="49">
        <f t="shared" si="1"/>
        <v>26753732.600000001</v>
      </c>
    </row>
    <row r="56" spans="1:6">
      <c r="A56" s="51" t="s">
        <v>111</v>
      </c>
      <c r="B56" s="45" t="s">
        <v>10</v>
      </c>
      <c r="C56" s="87" t="s">
        <v>112</v>
      </c>
      <c r="D56" s="47"/>
      <c r="E56" s="47">
        <v>46990167.25</v>
      </c>
      <c r="F56" s="49" t="str">
        <f t="shared" si="1"/>
        <v>-</v>
      </c>
    </row>
    <row r="57" spans="1:6" ht="21">
      <c r="A57" s="51" t="s">
        <v>113</v>
      </c>
      <c r="B57" s="45" t="s">
        <v>10</v>
      </c>
      <c r="C57" s="87" t="s">
        <v>114</v>
      </c>
      <c r="D57" s="47"/>
      <c r="E57" s="47">
        <v>46990167.25</v>
      </c>
      <c r="F57" s="49" t="str">
        <f t="shared" si="1"/>
        <v>-</v>
      </c>
    </row>
    <row r="58" spans="1:6">
      <c r="A58" s="51" t="s">
        <v>115</v>
      </c>
      <c r="B58" s="45" t="s">
        <v>10</v>
      </c>
      <c r="C58" s="87" t="s">
        <v>116</v>
      </c>
      <c r="D58" s="47"/>
      <c r="E58" s="47">
        <v>1437800.15</v>
      </c>
      <c r="F58" s="49" t="str">
        <f t="shared" si="1"/>
        <v>-</v>
      </c>
    </row>
    <row r="59" spans="1:6" ht="21">
      <c r="A59" s="51" t="s">
        <v>117</v>
      </c>
      <c r="B59" s="45" t="s">
        <v>10</v>
      </c>
      <c r="C59" s="87" t="s">
        <v>118</v>
      </c>
      <c r="D59" s="47"/>
      <c r="E59" s="47">
        <v>1437800.15</v>
      </c>
      <c r="F59" s="49" t="str">
        <f t="shared" si="1"/>
        <v>-</v>
      </c>
    </row>
    <row r="60" spans="1:6" ht="31.2">
      <c r="A60" s="51" t="s">
        <v>119</v>
      </c>
      <c r="B60" s="45" t="s">
        <v>10</v>
      </c>
      <c r="C60" s="87" t="s">
        <v>120</v>
      </c>
      <c r="D60" s="47">
        <v>129000000</v>
      </c>
      <c r="E60" s="47">
        <v>70124337.280000001</v>
      </c>
      <c r="F60" s="49">
        <f t="shared" si="1"/>
        <v>58875662.719999999</v>
      </c>
    </row>
    <row r="61" spans="1:6" ht="61.8">
      <c r="A61" s="107" t="s">
        <v>121</v>
      </c>
      <c r="B61" s="45" t="s">
        <v>10</v>
      </c>
      <c r="C61" s="87" t="s">
        <v>122</v>
      </c>
      <c r="D61" s="47">
        <v>114000000</v>
      </c>
      <c r="E61" s="47">
        <v>67624337.280000001</v>
      </c>
      <c r="F61" s="49">
        <f t="shared" si="1"/>
        <v>46375662.719999999</v>
      </c>
    </row>
    <row r="62" spans="1:6" ht="51.6">
      <c r="A62" s="51" t="s">
        <v>123</v>
      </c>
      <c r="B62" s="45" t="s">
        <v>10</v>
      </c>
      <c r="C62" s="87" t="s">
        <v>124</v>
      </c>
      <c r="D62" s="47"/>
      <c r="E62" s="47">
        <v>30364878.5</v>
      </c>
      <c r="F62" s="49" t="str">
        <f t="shared" si="1"/>
        <v>-</v>
      </c>
    </row>
    <row r="63" spans="1:6" ht="61.8">
      <c r="A63" s="107" t="s">
        <v>125</v>
      </c>
      <c r="B63" s="45" t="s">
        <v>10</v>
      </c>
      <c r="C63" s="87" t="s">
        <v>126</v>
      </c>
      <c r="D63" s="47"/>
      <c r="E63" s="47">
        <v>30364878.5</v>
      </c>
      <c r="F63" s="49" t="str">
        <f t="shared" si="1"/>
        <v>-</v>
      </c>
    </row>
    <row r="64" spans="1:6" ht="31.2">
      <c r="A64" s="51" t="s">
        <v>127</v>
      </c>
      <c r="B64" s="45" t="s">
        <v>10</v>
      </c>
      <c r="C64" s="87" t="s">
        <v>128</v>
      </c>
      <c r="D64" s="47"/>
      <c r="E64" s="47">
        <v>37259458.780000001</v>
      </c>
      <c r="F64" s="49" t="str">
        <f t="shared" si="1"/>
        <v>-</v>
      </c>
    </row>
    <row r="65" spans="1:6" ht="21">
      <c r="A65" s="51" t="s">
        <v>129</v>
      </c>
      <c r="B65" s="45" t="s">
        <v>10</v>
      </c>
      <c r="C65" s="87" t="s">
        <v>130</v>
      </c>
      <c r="D65" s="47"/>
      <c r="E65" s="47">
        <v>37259458.780000001</v>
      </c>
      <c r="F65" s="49" t="str">
        <f t="shared" si="1"/>
        <v>-</v>
      </c>
    </row>
    <row r="66" spans="1:6" ht="61.8">
      <c r="A66" s="107" t="s">
        <v>131</v>
      </c>
      <c r="B66" s="45" t="s">
        <v>10</v>
      </c>
      <c r="C66" s="87" t="s">
        <v>132</v>
      </c>
      <c r="D66" s="47">
        <v>15000000</v>
      </c>
      <c r="E66" s="47">
        <v>2500000</v>
      </c>
      <c r="F66" s="49">
        <f t="shared" si="1"/>
        <v>12500000</v>
      </c>
    </row>
    <row r="67" spans="1:6" ht="61.8">
      <c r="A67" s="107" t="s">
        <v>133</v>
      </c>
      <c r="B67" s="45" t="s">
        <v>10</v>
      </c>
      <c r="C67" s="87" t="s">
        <v>134</v>
      </c>
      <c r="D67" s="47"/>
      <c r="E67" s="47">
        <v>2500000</v>
      </c>
      <c r="F67" s="49" t="str">
        <f t="shared" si="1"/>
        <v>-</v>
      </c>
    </row>
    <row r="68" spans="1:6" ht="51.6">
      <c r="A68" s="51" t="s">
        <v>135</v>
      </c>
      <c r="B68" s="45" t="s">
        <v>10</v>
      </c>
      <c r="C68" s="87" t="s">
        <v>136</v>
      </c>
      <c r="D68" s="47"/>
      <c r="E68" s="47">
        <v>2500000</v>
      </c>
      <c r="F68" s="49" t="str">
        <f t="shared" si="1"/>
        <v>-</v>
      </c>
    </row>
    <row r="69" spans="1:6" ht="21">
      <c r="A69" s="51" t="s">
        <v>137</v>
      </c>
      <c r="B69" s="45" t="s">
        <v>10</v>
      </c>
      <c r="C69" s="87" t="s">
        <v>138</v>
      </c>
      <c r="D69" s="47" t="s">
        <v>51</v>
      </c>
      <c r="E69" s="47">
        <v>12715.63</v>
      </c>
      <c r="F69" s="49" t="str">
        <f t="shared" si="1"/>
        <v>-</v>
      </c>
    </row>
    <row r="70" spans="1:6">
      <c r="A70" s="51" t="s">
        <v>139</v>
      </c>
      <c r="B70" s="45" t="s">
        <v>10</v>
      </c>
      <c r="C70" s="87" t="s">
        <v>140</v>
      </c>
      <c r="D70" s="47" t="s">
        <v>51</v>
      </c>
      <c r="E70" s="47">
        <v>12715.63</v>
      </c>
      <c r="F70" s="49" t="str">
        <f t="shared" si="1"/>
        <v>-</v>
      </c>
    </row>
    <row r="71" spans="1:6">
      <c r="A71" s="51" t="s">
        <v>141</v>
      </c>
      <c r="B71" s="45" t="s">
        <v>10</v>
      </c>
      <c r="C71" s="87" t="s">
        <v>142</v>
      </c>
      <c r="D71" s="47" t="s">
        <v>51</v>
      </c>
      <c r="E71" s="47">
        <v>12715.63</v>
      </c>
      <c r="F71" s="49" t="str">
        <f t="shared" si="1"/>
        <v>-</v>
      </c>
    </row>
    <row r="72" spans="1:6" ht="21">
      <c r="A72" s="51" t="s">
        <v>143</v>
      </c>
      <c r="B72" s="45" t="s">
        <v>10</v>
      </c>
      <c r="C72" s="87" t="s">
        <v>144</v>
      </c>
      <c r="D72" s="47" t="s">
        <v>51</v>
      </c>
      <c r="E72" s="47">
        <v>12715.63</v>
      </c>
      <c r="F72" s="49" t="str">
        <f t="shared" si="1"/>
        <v>-</v>
      </c>
    </row>
    <row r="73" spans="1:6" ht="21">
      <c r="A73" s="51" t="s">
        <v>145</v>
      </c>
      <c r="B73" s="45" t="s">
        <v>10</v>
      </c>
      <c r="C73" s="87" t="s">
        <v>146</v>
      </c>
      <c r="D73" s="47">
        <v>81090800</v>
      </c>
      <c r="E73" s="47">
        <v>36627042.090000004</v>
      </c>
      <c r="F73" s="49">
        <f t="shared" si="1"/>
        <v>44463757.909999996</v>
      </c>
    </row>
    <row r="74" spans="1:6">
      <c r="A74" s="51" t="s">
        <v>147</v>
      </c>
      <c r="B74" s="45" t="s">
        <v>10</v>
      </c>
      <c r="C74" s="87" t="s">
        <v>148</v>
      </c>
      <c r="D74" s="47" t="s">
        <v>51</v>
      </c>
      <c r="E74" s="47">
        <v>1697000</v>
      </c>
      <c r="F74" s="49" t="str">
        <f t="shared" si="1"/>
        <v>-</v>
      </c>
    </row>
    <row r="75" spans="1:6" ht="21">
      <c r="A75" s="51" t="s">
        <v>149</v>
      </c>
      <c r="B75" s="45" t="s">
        <v>10</v>
      </c>
      <c r="C75" s="87" t="s">
        <v>150</v>
      </c>
      <c r="D75" s="47" t="s">
        <v>51</v>
      </c>
      <c r="E75" s="47">
        <v>1697000</v>
      </c>
      <c r="F75" s="49" t="str">
        <f t="shared" si="1"/>
        <v>-</v>
      </c>
    </row>
    <row r="76" spans="1:6" ht="61.8">
      <c r="A76" s="107" t="s">
        <v>151</v>
      </c>
      <c r="B76" s="45" t="s">
        <v>10</v>
      </c>
      <c r="C76" s="87" t="s">
        <v>152</v>
      </c>
      <c r="D76" s="47">
        <v>78290800</v>
      </c>
      <c r="E76" s="47">
        <v>33105031.48</v>
      </c>
      <c r="F76" s="49">
        <f t="shared" si="1"/>
        <v>45185768.519999996</v>
      </c>
    </row>
    <row r="77" spans="1:6" ht="61.8">
      <c r="A77" s="107" t="s">
        <v>153</v>
      </c>
      <c r="B77" s="45" t="s">
        <v>10</v>
      </c>
      <c r="C77" s="87" t="s">
        <v>154</v>
      </c>
      <c r="D77" s="47"/>
      <c r="E77" s="47">
        <v>33105031.48</v>
      </c>
      <c r="F77" s="49" t="str">
        <f t="shared" si="1"/>
        <v>-</v>
      </c>
    </row>
    <row r="78" spans="1:6" ht="61.8">
      <c r="A78" s="107" t="s">
        <v>155</v>
      </c>
      <c r="B78" s="45" t="s">
        <v>10</v>
      </c>
      <c r="C78" s="87" t="s">
        <v>156</v>
      </c>
      <c r="D78" s="47"/>
      <c r="E78" s="47">
        <v>33105031.48</v>
      </c>
      <c r="F78" s="49" t="str">
        <f t="shared" si="1"/>
        <v>-</v>
      </c>
    </row>
    <row r="79" spans="1:6" ht="21">
      <c r="A79" s="51" t="s">
        <v>157</v>
      </c>
      <c r="B79" s="45" t="s">
        <v>10</v>
      </c>
      <c r="C79" s="87" t="s">
        <v>158</v>
      </c>
      <c r="D79" s="47">
        <v>2800000</v>
      </c>
      <c r="E79" s="47">
        <v>1825010.61</v>
      </c>
      <c r="F79" s="49">
        <f t="shared" si="1"/>
        <v>974989.3899999999</v>
      </c>
    </row>
    <row r="80" spans="1:6" ht="21">
      <c r="A80" s="51" t="s">
        <v>159</v>
      </c>
      <c r="B80" s="45" t="s">
        <v>10</v>
      </c>
      <c r="C80" s="87" t="s">
        <v>160</v>
      </c>
      <c r="D80" s="47"/>
      <c r="E80" s="47">
        <v>1825010.61</v>
      </c>
      <c r="F80" s="49" t="str">
        <f t="shared" si="1"/>
        <v>-</v>
      </c>
    </row>
    <row r="81" spans="1:6" ht="31.2">
      <c r="A81" s="51" t="s">
        <v>161</v>
      </c>
      <c r="B81" s="45" t="s">
        <v>10</v>
      </c>
      <c r="C81" s="87" t="s">
        <v>162</v>
      </c>
      <c r="D81" s="47"/>
      <c r="E81" s="47">
        <v>1825010.61</v>
      </c>
      <c r="F81" s="49" t="str">
        <f t="shared" si="1"/>
        <v>-</v>
      </c>
    </row>
    <row r="82" spans="1:6">
      <c r="A82" s="51" t="s">
        <v>163</v>
      </c>
      <c r="B82" s="45" t="s">
        <v>10</v>
      </c>
      <c r="C82" s="87" t="s">
        <v>164</v>
      </c>
      <c r="D82" s="47">
        <v>354500</v>
      </c>
      <c r="E82" s="47">
        <v>114499.06</v>
      </c>
      <c r="F82" s="49">
        <f t="shared" si="1"/>
        <v>240000.94</v>
      </c>
    </row>
    <row r="83" spans="1:6" ht="41.4">
      <c r="A83" s="51" t="s">
        <v>165</v>
      </c>
      <c r="B83" s="45" t="s">
        <v>10</v>
      </c>
      <c r="C83" s="87" t="s">
        <v>166</v>
      </c>
      <c r="D83" s="47">
        <v>334500</v>
      </c>
      <c r="E83" s="47">
        <v>42250</v>
      </c>
      <c r="F83" s="49">
        <f t="shared" si="1"/>
        <v>292250</v>
      </c>
    </row>
    <row r="84" spans="1:6" ht="51.6">
      <c r="A84" s="51" t="s">
        <v>167</v>
      </c>
      <c r="B84" s="45" t="s">
        <v>10</v>
      </c>
      <c r="C84" s="87" t="s">
        <v>168</v>
      </c>
      <c r="D84" s="47"/>
      <c r="E84" s="47">
        <v>42250</v>
      </c>
      <c r="F84" s="49" t="str">
        <f t="shared" si="1"/>
        <v>-</v>
      </c>
    </row>
    <row r="85" spans="1:6" ht="61.8">
      <c r="A85" s="107" t="s">
        <v>169</v>
      </c>
      <c r="B85" s="45" t="s">
        <v>10</v>
      </c>
      <c r="C85" s="87" t="s">
        <v>170</v>
      </c>
      <c r="D85" s="47" t="s">
        <v>51</v>
      </c>
      <c r="E85" s="47">
        <v>67177</v>
      </c>
      <c r="F85" s="49" t="str">
        <f t="shared" ref="F85:F116" si="2">IF(OR(D85="-",IF(E85="-",0,E85)&gt;=IF(D85="-",0,D85)),"-",IF(D85="-",0,D85)-IF(E85="-",0,E85))</f>
        <v>-</v>
      </c>
    </row>
    <row r="86" spans="1:6" ht="61.8">
      <c r="A86" s="107" t="s">
        <v>171</v>
      </c>
      <c r="B86" s="45" t="s">
        <v>10</v>
      </c>
      <c r="C86" s="87" t="s">
        <v>172</v>
      </c>
      <c r="D86" s="47" t="s">
        <v>51</v>
      </c>
      <c r="E86" s="47">
        <v>67177</v>
      </c>
      <c r="F86" s="49" t="str">
        <f t="shared" si="2"/>
        <v>-</v>
      </c>
    </row>
    <row r="87" spans="1:6" ht="31.2">
      <c r="A87" s="51" t="s">
        <v>173</v>
      </c>
      <c r="B87" s="45" t="s">
        <v>10</v>
      </c>
      <c r="C87" s="87" t="s">
        <v>174</v>
      </c>
      <c r="D87" s="47">
        <v>20000</v>
      </c>
      <c r="E87" s="47">
        <v>5072.0600000000004</v>
      </c>
      <c r="F87" s="49">
        <f t="shared" si="2"/>
        <v>14927.939999999999</v>
      </c>
    </row>
    <row r="88" spans="1:6" ht="41.4">
      <c r="A88" s="51" t="s">
        <v>175</v>
      </c>
      <c r="B88" s="45" t="s">
        <v>10</v>
      </c>
      <c r="C88" s="87" t="s">
        <v>176</v>
      </c>
      <c r="D88" s="47"/>
      <c r="E88" s="47">
        <v>5072.0600000000004</v>
      </c>
      <c r="F88" s="49" t="str">
        <f t="shared" si="2"/>
        <v>-</v>
      </c>
    </row>
    <row r="89" spans="1:6">
      <c r="A89" s="51" t="s">
        <v>177</v>
      </c>
      <c r="B89" s="45" t="s">
        <v>10</v>
      </c>
      <c r="C89" s="87" t="s">
        <v>178</v>
      </c>
      <c r="D89" s="47">
        <v>635500</v>
      </c>
      <c r="E89" s="47">
        <v>929467.97</v>
      </c>
      <c r="F89" s="49" t="str">
        <f t="shared" si="2"/>
        <v>-</v>
      </c>
    </row>
    <row r="90" spans="1:6">
      <c r="A90" s="51" t="s">
        <v>179</v>
      </c>
      <c r="B90" s="45" t="s">
        <v>10</v>
      </c>
      <c r="C90" s="87" t="s">
        <v>180</v>
      </c>
      <c r="D90" s="47">
        <v>635500</v>
      </c>
      <c r="E90" s="47">
        <v>929467.97</v>
      </c>
      <c r="F90" s="49" t="str">
        <f t="shared" si="2"/>
        <v>-</v>
      </c>
    </row>
    <row r="91" spans="1:6">
      <c r="A91" s="51" t="s">
        <v>181</v>
      </c>
      <c r="B91" s="45" t="s">
        <v>10</v>
      </c>
      <c r="C91" s="87" t="s">
        <v>182</v>
      </c>
      <c r="D91" s="47"/>
      <c r="E91" s="47">
        <v>929467.97</v>
      </c>
      <c r="F91" s="49" t="str">
        <f t="shared" si="2"/>
        <v>-</v>
      </c>
    </row>
    <row r="92" spans="1:6">
      <c r="A92" s="51" t="s">
        <v>183</v>
      </c>
      <c r="B92" s="45" t="s">
        <v>10</v>
      </c>
      <c r="C92" s="87" t="s">
        <v>184</v>
      </c>
      <c r="D92" s="47">
        <v>348046762.30000001</v>
      </c>
      <c r="E92" s="47">
        <v>178661065.12</v>
      </c>
      <c r="F92" s="49">
        <f t="shared" si="2"/>
        <v>169385697.18000001</v>
      </c>
    </row>
    <row r="93" spans="1:6" ht="21">
      <c r="A93" s="51" t="s">
        <v>185</v>
      </c>
      <c r="B93" s="45" t="s">
        <v>10</v>
      </c>
      <c r="C93" s="87" t="s">
        <v>186</v>
      </c>
      <c r="D93" s="47">
        <v>348046762.30000001</v>
      </c>
      <c r="E93" s="47">
        <v>181918715.30000001</v>
      </c>
      <c r="F93" s="49">
        <f t="shared" si="2"/>
        <v>166128047</v>
      </c>
    </row>
    <row r="94" spans="1:6" ht="21">
      <c r="A94" s="51" t="s">
        <v>187</v>
      </c>
      <c r="B94" s="45" t="s">
        <v>10</v>
      </c>
      <c r="C94" s="87" t="s">
        <v>188</v>
      </c>
      <c r="D94" s="47">
        <v>49719900</v>
      </c>
      <c r="E94" s="47">
        <v>17747910</v>
      </c>
      <c r="F94" s="49">
        <f t="shared" si="2"/>
        <v>31971990</v>
      </c>
    </row>
    <row r="95" spans="1:6">
      <c r="A95" s="51" t="s">
        <v>189</v>
      </c>
      <c r="B95" s="45" t="s">
        <v>10</v>
      </c>
      <c r="C95" s="87" t="s">
        <v>190</v>
      </c>
      <c r="D95" s="47">
        <v>19719900</v>
      </c>
      <c r="E95" s="47">
        <v>17747910</v>
      </c>
      <c r="F95" s="49">
        <f t="shared" si="2"/>
        <v>1971990</v>
      </c>
    </row>
    <row r="96" spans="1:6" ht="21">
      <c r="A96" s="51" t="s">
        <v>191</v>
      </c>
      <c r="B96" s="45" t="s">
        <v>10</v>
      </c>
      <c r="C96" s="87" t="s">
        <v>192</v>
      </c>
      <c r="D96" s="47">
        <v>19719900</v>
      </c>
      <c r="E96" s="47">
        <v>17747910</v>
      </c>
      <c r="F96" s="49">
        <f t="shared" si="2"/>
        <v>1971990</v>
      </c>
    </row>
    <row r="97" spans="1:6" ht="21">
      <c r="A97" s="51" t="s">
        <v>193</v>
      </c>
      <c r="B97" s="45" t="s">
        <v>10</v>
      </c>
      <c r="C97" s="87" t="s">
        <v>194</v>
      </c>
      <c r="D97" s="47">
        <v>30000000</v>
      </c>
      <c r="E97" s="47" t="s">
        <v>51</v>
      </c>
      <c r="F97" s="49">
        <f t="shared" si="2"/>
        <v>30000000</v>
      </c>
    </row>
    <row r="98" spans="1:6" ht="21">
      <c r="A98" s="51" t="s">
        <v>195</v>
      </c>
      <c r="B98" s="45" t="s">
        <v>10</v>
      </c>
      <c r="C98" s="87" t="s">
        <v>196</v>
      </c>
      <c r="D98" s="47">
        <v>30000000</v>
      </c>
      <c r="E98" s="47" t="s">
        <v>51</v>
      </c>
      <c r="F98" s="49">
        <f t="shared" si="2"/>
        <v>30000000</v>
      </c>
    </row>
    <row r="99" spans="1:6" ht="21">
      <c r="A99" s="51" t="s">
        <v>197</v>
      </c>
      <c r="B99" s="45" t="s">
        <v>10</v>
      </c>
      <c r="C99" s="87" t="s">
        <v>198</v>
      </c>
      <c r="D99" s="47">
        <v>274455662.30000001</v>
      </c>
      <c r="E99" s="47">
        <v>164170805.30000001</v>
      </c>
      <c r="F99" s="49">
        <f t="shared" si="2"/>
        <v>110284857</v>
      </c>
    </row>
    <row r="100" spans="1:6" ht="31.2">
      <c r="A100" s="51" t="s">
        <v>199</v>
      </c>
      <c r="B100" s="45" t="s">
        <v>10</v>
      </c>
      <c r="C100" s="87" t="s">
        <v>200</v>
      </c>
      <c r="D100" s="47">
        <v>113253779.3</v>
      </c>
      <c r="E100" s="47">
        <v>26368922.300000001</v>
      </c>
      <c r="F100" s="49">
        <f t="shared" si="2"/>
        <v>86884857</v>
      </c>
    </row>
    <row r="101" spans="1:6" ht="31.2">
      <c r="A101" s="51" t="s">
        <v>201</v>
      </c>
      <c r="B101" s="45" t="s">
        <v>10</v>
      </c>
      <c r="C101" s="87" t="s">
        <v>202</v>
      </c>
      <c r="D101" s="47">
        <v>113253779.3</v>
      </c>
      <c r="E101" s="47">
        <v>26368922.300000001</v>
      </c>
      <c r="F101" s="49">
        <f t="shared" si="2"/>
        <v>86884857</v>
      </c>
    </row>
    <row r="102" spans="1:6" ht="61.8">
      <c r="A102" s="107" t="s">
        <v>203</v>
      </c>
      <c r="B102" s="45" t="s">
        <v>10</v>
      </c>
      <c r="C102" s="87" t="s">
        <v>204</v>
      </c>
      <c r="D102" s="47">
        <v>39489300</v>
      </c>
      <c r="E102" s="47">
        <v>39489300</v>
      </c>
      <c r="F102" s="49" t="str">
        <f t="shared" si="2"/>
        <v>-</v>
      </c>
    </row>
    <row r="103" spans="1:6" ht="61.8">
      <c r="A103" s="107" t="s">
        <v>205</v>
      </c>
      <c r="B103" s="45" t="s">
        <v>10</v>
      </c>
      <c r="C103" s="87" t="s">
        <v>206</v>
      </c>
      <c r="D103" s="47">
        <v>39489300</v>
      </c>
      <c r="E103" s="47">
        <v>39489300</v>
      </c>
      <c r="F103" s="49" t="str">
        <f t="shared" si="2"/>
        <v>-</v>
      </c>
    </row>
    <row r="104" spans="1:6" ht="41.4">
      <c r="A104" s="51" t="s">
        <v>207</v>
      </c>
      <c r="B104" s="45" t="s">
        <v>10</v>
      </c>
      <c r="C104" s="87" t="s">
        <v>208</v>
      </c>
      <c r="D104" s="47">
        <v>80000000</v>
      </c>
      <c r="E104" s="47">
        <v>80000000</v>
      </c>
      <c r="F104" s="49" t="str">
        <f t="shared" si="2"/>
        <v>-</v>
      </c>
    </row>
    <row r="105" spans="1:6" ht="41.4">
      <c r="A105" s="51" t="s">
        <v>209</v>
      </c>
      <c r="B105" s="45" t="s">
        <v>10</v>
      </c>
      <c r="C105" s="87" t="s">
        <v>210</v>
      </c>
      <c r="D105" s="47">
        <v>80000000</v>
      </c>
      <c r="E105" s="47">
        <v>80000000</v>
      </c>
      <c r="F105" s="49" t="str">
        <f t="shared" si="2"/>
        <v>-</v>
      </c>
    </row>
    <row r="106" spans="1:6">
      <c r="A106" s="51" t="s">
        <v>211</v>
      </c>
      <c r="B106" s="45" t="s">
        <v>10</v>
      </c>
      <c r="C106" s="87" t="s">
        <v>212</v>
      </c>
      <c r="D106" s="47">
        <v>41712583</v>
      </c>
      <c r="E106" s="47">
        <v>18312583</v>
      </c>
      <c r="F106" s="49">
        <f t="shared" si="2"/>
        <v>23400000</v>
      </c>
    </row>
    <row r="107" spans="1:6">
      <c r="A107" s="51" t="s">
        <v>213</v>
      </c>
      <c r="B107" s="45" t="s">
        <v>10</v>
      </c>
      <c r="C107" s="87" t="s">
        <v>214</v>
      </c>
      <c r="D107" s="47">
        <v>41712583</v>
      </c>
      <c r="E107" s="47">
        <v>18312583</v>
      </c>
      <c r="F107" s="49">
        <f t="shared" si="2"/>
        <v>23400000</v>
      </c>
    </row>
    <row r="108" spans="1:6">
      <c r="A108" s="51" t="s">
        <v>215</v>
      </c>
      <c r="B108" s="45" t="s">
        <v>10</v>
      </c>
      <c r="C108" s="87" t="s">
        <v>216</v>
      </c>
      <c r="D108" s="47">
        <v>23871200</v>
      </c>
      <c r="E108" s="47" t="s">
        <v>51</v>
      </c>
      <c r="F108" s="49">
        <f t="shared" si="2"/>
        <v>23871200</v>
      </c>
    </row>
    <row r="109" spans="1:6" ht="21">
      <c r="A109" s="51" t="s">
        <v>217</v>
      </c>
      <c r="B109" s="45" t="s">
        <v>10</v>
      </c>
      <c r="C109" s="87" t="s">
        <v>218</v>
      </c>
      <c r="D109" s="47">
        <v>23871200</v>
      </c>
      <c r="E109" s="47" t="s">
        <v>51</v>
      </c>
      <c r="F109" s="49">
        <f t="shared" si="2"/>
        <v>23871200</v>
      </c>
    </row>
    <row r="110" spans="1:6" ht="21">
      <c r="A110" s="51" t="s">
        <v>219</v>
      </c>
      <c r="B110" s="45" t="s">
        <v>10</v>
      </c>
      <c r="C110" s="87" t="s">
        <v>220</v>
      </c>
      <c r="D110" s="47">
        <v>23871200</v>
      </c>
      <c r="E110" s="47" t="s">
        <v>51</v>
      </c>
      <c r="F110" s="49">
        <f t="shared" si="2"/>
        <v>23871200</v>
      </c>
    </row>
    <row r="111" spans="1:6" ht="61.8">
      <c r="A111" s="51" t="s">
        <v>221</v>
      </c>
      <c r="B111" s="45" t="s">
        <v>10</v>
      </c>
      <c r="C111" s="87" t="s">
        <v>222</v>
      </c>
      <c r="D111" s="47" t="s">
        <v>51</v>
      </c>
      <c r="E111" s="47">
        <v>69391.94</v>
      </c>
      <c r="F111" s="49" t="str">
        <f t="shared" si="2"/>
        <v>-</v>
      </c>
    </row>
    <row r="112" spans="1:6" ht="51.6">
      <c r="A112" s="51" t="s">
        <v>223</v>
      </c>
      <c r="B112" s="45" t="s">
        <v>10</v>
      </c>
      <c r="C112" s="87" t="s">
        <v>224</v>
      </c>
      <c r="D112" s="47" t="s">
        <v>51</v>
      </c>
      <c r="E112" s="47">
        <v>69391.94</v>
      </c>
      <c r="F112" s="49" t="str">
        <f t="shared" si="2"/>
        <v>-</v>
      </c>
    </row>
    <row r="113" spans="1:6" ht="41.4">
      <c r="A113" s="51" t="s">
        <v>225</v>
      </c>
      <c r="B113" s="45" t="s">
        <v>10</v>
      </c>
      <c r="C113" s="87" t="s">
        <v>226</v>
      </c>
      <c r="D113" s="47" t="s">
        <v>51</v>
      </c>
      <c r="E113" s="47">
        <v>69391.94</v>
      </c>
      <c r="F113" s="49" t="str">
        <f t="shared" si="2"/>
        <v>-</v>
      </c>
    </row>
    <row r="114" spans="1:6" ht="41.4">
      <c r="A114" s="51" t="s">
        <v>227</v>
      </c>
      <c r="B114" s="45" t="s">
        <v>10</v>
      </c>
      <c r="C114" s="87" t="s">
        <v>228</v>
      </c>
      <c r="D114" s="47" t="s">
        <v>51</v>
      </c>
      <c r="E114" s="47">
        <v>69391.94</v>
      </c>
      <c r="F114" s="49" t="str">
        <f t="shared" si="2"/>
        <v>-</v>
      </c>
    </row>
    <row r="115" spans="1:6" ht="31.2">
      <c r="A115" s="51" t="s">
        <v>229</v>
      </c>
      <c r="B115" s="45" t="s">
        <v>10</v>
      </c>
      <c r="C115" s="87" t="s">
        <v>230</v>
      </c>
      <c r="D115" s="47" t="s">
        <v>51</v>
      </c>
      <c r="E115" s="47">
        <v>-3327042.12</v>
      </c>
      <c r="F115" s="49" t="str">
        <f t="shared" si="2"/>
        <v>-</v>
      </c>
    </row>
    <row r="116" spans="1:6" ht="31.2">
      <c r="A116" s="51" t="s">
        <v>231</v>
      </c>
      <c r="B116" s="45" t="s">
        <v>10</v>
      </c>
      <c r="C116" s="87" t="s">
        <v>232</v>
      </c>
      <c r="D116" s="47" t="s">
        <v>51</v>
      </c>
      <c r="E116" s="47">
        <v>-3327042.12</v>
      </c>
      <c r="F116" s="49" t="str">
        <f t="shared" si="2"/>
        <v>-</v>
      </c>
    </row>
    <row r="117" spans="1:6" ht="31.8" thickBot="1">
      <c r="A117" s="51" t="s">
        <v>233</v>
      </c>
      <c r="B117" s="45" t="s">
        <v>10</v>
      </c>
      <c r="C117" s="87" t="s">
        <v>234</v>
      </c>
      <c r="D117" s="47" t="s">
        <v>51</v>
      </c>
      <c r="E117" s="47">
        <v>-3327042.12</v>
      </c>
      <c r="F117" s="49" t="str">
        <f t="shared" ref="F117" si="3">IF(OR(D117="-",IF(E117="-",0,E117)&gt;=IF(D117="-",0,D117)),"-",IF(D117="-",0,D117)-IF(E117="-",0,E117))</f>
        <v>-</v>
      </c>
    </row>
    <row r="118" spans="1:6" ht="13.2" customHeight="1">
      <c r="A118" s="52"/>
      <c r="B118" s="53"/>
      <c r="C118" s="53"/>
      <c r="D118" s="24"/>
      <c r="E118" s="24"/>
      <c r="F118" s="24"/>
    </row>
  </sheetData>
  <mergeCells count="12">
    <mergeCell ref="F11:F17"/>
    <mergeCell ref="A1:D1"/>
    <mergeCell ref="A2:D2"/>
    <mergeCell ref="A4:D4"/>
    <mergeCell ref="B6:D6"/>
    <mergeCell ref="B7:D7"/>
    <mergeCell ref="A10:D10"/>
    <mergeCell ref="A11:A17"/>
    <mergeCell ref="B11:B17"/>
    <mergeCell ref="C11:C17"/>
    <mergeCell ref="D11:D17"/>
    <mergeCell ref="E11:E17"/>
  </mergeCells>
  <conditionalFormatting sqref="F19">
    <cfRule type="cellIs" dxfId="683" priority="99" stopIfTrue="1" operator="equal">
      <formula>0</formula>
    </cfRule>
  </conditionalFormatting>
  <conditionalFormatting sqref="F20">
    <cfRule type="cellIs" dxfId="682" priority="98" stopIfTrue="1" operator="equal">
      <formula>0</formula>
    </cfRule>
  </conditionalFormatting>
  <conditionalFormatting sqref="F21">
    <cfRule type="cellIs" dxfId="681" priority="97" stopIfTrue="1" operator="equal">
      <formula>0</formula>
    </cfRule>
  </conditionalFormatting>
  <conditionalFormatting sqref="F22">
    <cfRule type="cellIs" dxfId="680" priority="96" stopIfTrue="1" operator="equal">
      <formula>0</formula>
    </cfRule>
  </conditionalFormatting>
  <conditionalFormatting sqref="F23">
    <cfRule type="cellIs" dxfId="679" priority="95" stopIfTrue="1" operator="equal">
      <formula>0</formula>
    </cfRule>
  </conditionalFormatting>
  <conditionalFormatting sqref="F24">
    <cfRule type="cellIs" dxfId="678" priority="94" stopIfTrue="1" operator="equal">
      <formula>0</formula>
    </cfRule>
  </conditionalFormatting>
  <conditionalFormatting sqref="F25">
    <cfRule type="cellIs" dxfId="677" priority="93" stopIfTrue="1" operator="equal">
      <formula>0</formula>
    </cfRule>
  </conditionalFormatting>
  <conditionalFormatting sqref="F26">
    <cfRule type="cellIs" dxfId="676" priority="92" stopIfTrue="1" operator="equal">
      <formula>0</formula>
    </cfRule>
  </conditionalFormatting>
  <conditionalFormatting sqref="F27">
    <cfRule type="cellIs" dxfId="675" priority="91" stopIfTrue="1" operator="equal">
      <formula>0</formula>
    </cfRule>
  </conditionalFormatting>
  <conditionalFormatting sqref="F28">
    <cfRule type="cellIs" dxfId="674" priority="90" stopIfTrue="1" operator="equal">
      <formula>0</formula>
    </cfRule>
  </conditionalFormatting>
  <conditionalFormatting sqref="F29">
    <cfRule type="cellIs" dxfId="673" priority="89" stopIfTrue="1" operator="equal">
      <formula>0</formula>
    </cfRule>
  </conditionalFormatting>
  <conditionalFormatting sqref="F30">
    <cfRule type="cellIs" dxfId="672" priority="88" stopIfTrue="1" operator="equal">
      <formula>0</formula>
    </cfRule>
  </conditionalFormatting>
  <conditionalFormatting sqref="F31">
    <cfRule type="cellIs" dxfId="671" priority="87" stopIfTrue="1" operator="equal">
      <formula>0</formula>
    </cfRule>
  </conditionalFormatting>
  <conditionalFormatting sqref="F32">
    <cfRule type="cellIs" dxfId="670" priority="86" stopIfTrue="1" operator="equal">
      <formula>0</formula>
    </cfRule>
  </conditionalFormatting>
  <conditionalFormatting sqref="F33">
    <cfRule type="cellIs" dxfId="669" priority="85" stopIfTrue="1" operator="equal">
      <formula>0</formula>
    </cfRule>
  </conditionalFormatting>
  <conditionalFormatting sqref="F34">
    <cfRule type="cellIs" dxfId="668" priority="84" stopIfTrue="1" operator="equal">
      <formula>0</formula>
    </cfRule>
  </conditionalFormatting>
  <conditionalFormatting sqref="F35">
    <cfRule type="cellIs" dxfId="667" priority="83" stopIfTrue="1" operator="equal">
      <formula>0</formula>
    </cfRule>
  </conditionalFormatting>
  <conditionalFormatting sqref="F36">
    <cfRule type="cellIs" dxfId="666" priority="82" stopIfTrue="1" operator="equal">
      <formula>0</formula>
    </cfRule>
  </conditionalFormatting>
  <conditionalFormatting sqref="F37">
    <cfRule type="cellIs" dxfId="665" priority="81" stopIfTrue="1" operator="equal">
      <formula>0</formula>
    </cfRule>
  </conditionalFormatting>
  <conditionalFormatting sqref="F38">
    <cfRule type="cellIs" dxfId="664" priority="80" stopIfTrue="1" operator="equal">
      <formula>0</formula>
    </cfRule>
  </conditionalFormatting>
  <conditionalFormatting sqref="F39">
    <cfRule type="cellIs" dxfId="663" priority="79" stopIfTrue="1" operator="equal">
      <formula>0</formula>
    </cfRule>
  </conditionalFormatting>
  <conditionalFormatting sqref="F40">
    <cfRule type="cellIs" dxfId="662" priority="78" stopIfTrue="1" operator="equal">
      <formula>0</formula>
    </cfRule>
  </conditionalFormatting>
  <conditionalFormatting sqref="F41">
    <cfRule type="cellIs" dxfId="661" priority="77" stopIfTrue="1" operator="equal">
      <formula>0</formula>
    </cfRule>
  </conditionalFormatting>
  <conditionalFormatting sqref="F42">
    <cfRule type="cellIs" dxfId="660" priority="76" stopIfTrue="1" operator="equal">
      <formula>0</formula>
    </cfRule>
  </conditionalFormatting>
  <conditionalFormatting sqref="F43">
    <cfRule type="cellIs" dxfId="659" priority="75" stopIfTrue="1" operator="equal">
      <formula>0</formula>
    </cfRule>
  </conditionalFormatting>
  <conditionalFormatting sqref="F44">
    <cfRule type="cellIs" dxfId="658" priority="74" stopIfTrue="1" operator="equal">
      <formula>0</formula>
    </cfRule>
  </conditionalFormatting>
  <conditionalFormatting sqref="F45">
    <cfRule type="cellIs" dxfId="657" priority="73" stopIfTrue="1" operator="equal">
      <formula>0</formula>
    </cfRule>
  </conditionalFormatting>
  <conditionalFormatting sqref="F46">
    <cfRule type="cellIs" dxfId="656" priority="72" stopIfTrue="1" operator="equal">
      <formula>0</formula>
    </cfRule>
  </conditionalFormatting>
  <conditionalFormatting sqref="F47">
    <cfRule type="cellIs" dxfId="655" priority="71" stopIfTrue="1" operator="equal">
      <formula>0</formula>
    </cfRule>
  </conditionalFormatting>
  <conditionalFormatting sqref="F48">
    <cfRule type="cellIs" dxfId="654" priority="70" stopIfTrue="1" operator="equal">
      <formula>0</formula>
    </cfRule>
  </conditionalFormatting>
  <conditionalFormatting sqref="F49">
    <cfRule type="cellIs" dxfId="653" priority="69" stopIfTrue="1" operator="equal">
      <formula>0</formula>
    </cfRule>
  </conditionalFormatting>
  <conditionalFormatting sqref="F50">
    <cfRule type="cellIs" dxfId="652" priority="68" stopIfTrue="1" operator="equal">
      <formula>0</formula>
    </cfRule>
  </conditionalFormatting>
  <conditionalFormatting sqref="F51">
    <cfRule type="cellIs" dxfId="651" priority="67" stopIfTrue="1" operator="equal">
      <formula>0</formula>
    </cfRule>
  </conditionalFormatting>
  <conditionalFormatting sqref="F52">
    <cfRule type="cellIs" dxfId="650" priority="66" stopIfTrue="1" operator="equal">
      <formula>0</formula>
    </cfRule>
  </conditionalFormatting>
  <conditionalFormatting sqref="F53">
    <cfRule type="cellIs" dxfId="649" priority="65" stopIfTrue="1" operator="equal">
      <formula>0</formula>
    </cfRule>
  </conditionalFormatting>
  <conditionalFormatting sqref="F54">
    <cfRule type="cellIs" dxfId="648" priority="64" stopIfTrue="1" operator="equal">
      <formula>0</formula>
    </cfRule>
  </conditionalFormatting>
  <conditionalFormatting sqref="F55">
    <cfRule type="cellIs" dxfId="647" priority="63" stopIfTrue="1" operator="equal">
      <formula>0</formula>
    </cfRule>
  </conditionalFormatting>
  <conditionalFormatting sqref="F56">
    <cfRule type="cellIs" dxfId="646" priority="62" stopIfTrue="1" operator="equal">
      <formula>0</formula>
    </cfRule>
  </conditionalFormatting>
  <conditionalFormatting sqref="F57">
    <cfRule type="cellIs" dxfId="645" priority="61" stopIfTrue="1" operator="equal">
      <formula>0</formula>
    </cfRule>
  </conditionalFormatting>
  <conditionalFormatting sqref="F58">
    <cfRule type="cellIs" dxfId="644" priority="60" stopIfTrue="1" operator="equal">
      <formula>0</formula>
    </cfRule>
  </conditionalFormatting>
  <conditionalFormatting sqref="F59">
    <cfRule type="cellIs" dxfId="643" priority="59" stopIfTrue="1" operator="equal">
      <formula>0</formula>
    </cfRule>
  </conditionalFormatting>
  <conditionalFormatting sqref="F60">
    <cfRule type="cellIs" dxfId="642" priority="58" stopIfTrue="1" operator="equal">
      <formula>0</formula>
    </cfRule>
  </conditionalFormatting>
  <conditionalFormatting sqref="F61">
    <cfRule type="cellIs" dxfId="641" priority="57" stopIfTrue="1" operator="equal">
      <formula>0</formula>
    </cfRule>
  </conditionalFormatting>
  <conditionalFormatting sqref="F62">
    <cfRule type="cellIs" dxfId="640" priority="56" stopIfTrue="1" operator="equal">
      <formula>0</formula>
    </cfRule>
  </conditionalFormatting>
  <conditionalFormatting sqref="F63">
    <cfRule type="cellIs" dxfId="639" priority="55" stopIfTrue="1" operator="equal">
      <formula>0</formula>
    </cfRule>
  </conditionalFormatting>
  <conditionalFormatting sqref="F64">
    <cfRule type="cellIs" dxfId="638" priority="54" stopIfTrue="1" operator="equal">
      <formula>0</formula>
    </cfRule>
  </conditionalFormatting>
  <conditionalFormatting sqref="F65">
    <cfRule type="cellIs" dxfId="637" priority="53" stopIfTrue="1" operator="equal">
      <formula>0</formula>
    </cfRule>
  </conditionalFormatting>
  <conditionalFormatting sqref="F66">
    <cfRule type="cellIs" dxfId="636" priority="52" stopIfTrue="1" operator="equal">
      <formula>0</formula>
    </cfRule>
  </conditionalFormatting>
  <conditionalFormatting sqref="F67">
    <cfRule type="cellIs" dxfId="635" priority="51" stopIfTrue="1" operator="equal">
      <formula>0</formula>
    </cfRule>
  </conditionalFormatting>
  <conditionalFormatting sqref="F68">
    <cfRule type="cellIs" dxfId="634" priority="50" stopIfTrue="1" operator="equal">
      <formula>0</formula>
    </cfRule>
  </conditionalFormatting>
  <conditionalFormatting sqref="F69">
    <cfRule type="cellIs" dxfId="633" priority="49" stopIfTrue="1" operator="equal">
      <formula>0</formula>
    </cfRule>
  </conditionalFormatting>
  <conditionalFormatting sqref="F70">
    <cfRule type="cellIs" dxfId="632" priority="48" stopIfTrue="1" operator="equal">
      <formula>0</formula>
    </cfRule>
  </conditionalFormatting>
  <conditionalFormatting sqref="F71">
    <cfRule type="cellIs" dxfId="631" priority="47" stopIfTrue="1" operator="equal">
      <formula>0</formula>
    </cfRule>
  </conditionalFormatting>
  <conditionalFormatting sqref="F72">
    <cfRule type="cellIs" dxfId="630" priority="46" stopIfTrue="1" operator="equal">
      <formula>0</formula>
    </cfRule>
  </conditionalFormatting>
  <conditionalFormatting sqref="F73">
    <cfRule type="cellIs" dxfId="629" priority="45" stopIfTrue="1" operator="equal">
      <formula>0</formula>
    </cfRule>
  </conditionalFormatting>
  <conditionalFormatting sqref="F74">
    <cfRule type="cellIs" dxfId="628" priority="44" stopIfTrue="1" operator="equal">
      <formula>0</formula>
    </cfRule>
  </conditionalFormatting>
  <conditionalFormatting sqref="F75">
    <cfRule type="cellIs" dxfId="627" priority="43" stopIfTrue="1" operator="equal">
      <formula>0</formula>
    </cfRule>
  </conditionalFormatting>
  <conditionalFormatting sqref="F76">
    <cfRule type="cellIs" dxfId="626" priority="42" stopIfTrue="1" operator="equal">
      <formula>0</formula>
    </cfRule>
  </conditionalFormatting>
  <conditionalFormatting sqref="F77">
    <cfRule type="cellIs" dxfId="625" priority="41" stopIfTrue="1" operator="equal">
      <formula>0</formula>
    </cfRule>
  </conditionalFormatting>
  <conditionalFormatting sqref="F78">
    <cfRule type="cellIs" dxfId="624" priority="40" stopIfTrue="1" operator="equal">
      <formula>0</formula>
    </cfRule>
  </conditionalFormatting>
  <conditionalFormatting sqref="F79">
    <cfRule type="cellIs" dxfId="623" priority="39" stopIfTrue="1" operator="equal">
      <formula>0</formula>
    </cfRule>
  </conditionalFormatting>
  <conditionalFormatting sqref="F80">
    <cfRule type="cellIs" dxfId="622" priority="38" stopIfTrue="1" operator="equal">
      <formula>0</formula>
    </cfRule>
  </conditionalFormatting>
  <conditionalFormatting sqref="F81">
    <cfRule type="cellIs" dxfId="621" priority="37" stopIfTrue="1" operator="equal">
      <formula>0</formula>
    </cfRule>
  </conditionalFormatting>
  <conditionalFormatting sqref="F82">
    <cfRule type="cellIs" dxfId="620" priority="36" stopIfTrue="1" operator="equal">
      <formula>0</formula>
    </cfRule>
  </conditionalFormatting>
  <conditionalFormatting sqref="F83">
    <cfRule type="cellIs" dxfId="619" priority="35" stopIfTrue="1" operator="equal">
      <formula>0</formula>
    </cfRule>
  </conditionalFormatting>
  <conditionalFormatting sqref="F84">
    <cfRule type="cellIs" dxfId="618" priority="34" stopIfTrue="1" operator="equal">
      <formula>0</formula>
    </cfRule>
  </conditionalFormatting>
  <conditionalFormatting sqref="F85">
    <cfRule type="cellIs" dxfId="617" priority="33" stopIfTrue="1" operator="equal">
      <formula>0</formula>
    </cfRule>
  </conditionalFormatting>
  <conditionalFormatting sqref="F86">
    <cfRule type="cellIs" dxfId="616" priority="32" stopIfTrue="1" operator="equal">
      <formula>0</formula>
    </cfRule>
  </conditionalFormatting>
  <conditionalFormatting sqref="F87">
    <cfRule type="cellIs" dxfId="615" priority="31" stopIfTrue="1" operator="equal">
      <formula>0</formula>
    </cfRule>
  </conditionalFormatting>
  <conditionalFormatting sqref="F88">
    <cfRule type="cellIs" dxfId="614" priority="30" stopIfTrue="1" operator="equal">
      <formula>0</formula>
    </cfRule>
  </conditionalFormatting>
  <conditionalFormatting sqref="F89">
    <cfRule type="cellIs" dxfId="613" priority="29" stopIfTrue="1" operator="equal">
      <formula>0</formula>
    </cfRule>
  </conditionalFormatting>
  <conditionalFormatting sqref="F90">
    <cfRule type="cellIs" dxfId="612" priority="28" stopIfTrue="1" operator="equal">
      <formula>0</formula>
    </cfRule>
  </conditionalFormatting>
  <conditionalFormatting sqref="F91">
    <cfRule type="cellIs" dxfId="611" priority="27" stopIfTrue="1" operator="equal">
      <formula>0</formula>
    </cfRule>
  </conditionalFormatting>
  <conditionalFormatting sqref="F92">
    <cfRule type="cellIs" dxfId="610" priority="26" stopIfTrue="1" operator="equal">
      <formula>0</formula>
    </cfRule>
  </conditionalFormatting>
  <conditionalFormatting sqref="F93">
    <cfRule type="cellIs" dxfId="609" priority="25" stopIfTrue="1" operator="equal">
      <formula>0</formula>
    </cfRule>
  </conditionalFormatting>
  <conditionalFormatting sqref="F94">
    <cfRule type="cellIs" dxfId="608" priority="24" stopIfTrue="1" operator="equal">
      <formula>0</formula>
    </cfRule>
  </conditionalFormatting>
  <conditionalFormatting sqref="F95">
    <cfRule type="cellIs" dxfId="607" priority="23" stopIfTrue="1" operator="equal">
      <formula>0</formula>
    </cfRule>
  </conditionalFormatting>
  <conditionalFormatting sqref="F96">
    <cfRule type="cellIs" dxfId="606" priority="22" stopIfTrue="1" operator="equal">
      <formula>0</formula>
    </cfRule>
  </conditionalFormatting>
  <conditionalFormatting sqref="F97">
    <cfRule type="cellIs" dxfId="605" priority="21" stopIfTrue="1" operator="equal">
      <formula>0</formula>
    </cfRule>
  </conditionalFormatting>
  <conditionalFormatting sqref="F98">
    <cfRule type="cellIs" dxfId="604" priority="20" stopIfTrue="1" operator="equal">
      <formula>0</formula>
    </cfRule>
  </conditionalFormatting>
  <conditionalFormatting sqref="F99">
    <cfRule type="cellIs" dxfId="603" priority="19" stopIfTrue="1" operator="equal">
      <formula>0</formula>
    </cfRule>
  </conditionalFormatting>
  <conditionalFormatting sqref="F100">
    <cfRule type="cellIs" dxfId="602" priority="18" stopIfTrue="1" operator="equal">
      <formula>0</formula>
    </cfRule>
  </conditionalFormatting>
  <conditionalFormatting sqref="F101">
    <cfRule type="cellIs" dxfId="601" priority="17" stopIfTrue="1" operator="equal">
      <formula>0</formula>
    </cfRule>
  </conditionalFormatting>
  <conditionalFormatting sqref="F102">
    <cfRule type="cellIs" dxfId="600" priority="16" stopIfTrue="1" operator="equal">
      <formula>0</formula>
    </cfRule>
  </conditionalFormatting>
  <conditionalFormatting sqref="F103">
    <cfRule type="cellIs" dxfId="599" priority="15" stopIfTrue="1" operator="equal">
      <formula>0</formula>
    </cfRule>
  </conditionalFormatting>
  <conditionalFormatting sqref="F104">
    <cfRule type="cellIs" dxfId="598" priority="14" stopIfTrue="1" operator="equal">
      <formula>0</formula>
    </cfRule>
  </conditionalFormatting>
  <conditionalFormatting sqref="F105">
    <cfRule type="cellIs" dxfId="597" priority="13" stopIfTrue="1" operator="equal">
      <formula>0</formula>
    </cfRule>
  </conditionalFormatting>
  <conditionalFormatting sqref="F106">
    <cfRule type="cellIs" dxfId="596" priority="12" stopIfTrue="1" operator="equal">
      <formula>0</formula>
    </cfRule>
  </conditionalFormatting>
  <conditionalFormatting sqref="F107">
    <cfRule type="cellIs" dxfId="595" priority="11" stopIfTrue="1" operator="equal">
      <formula>0</formula>
    </cfRule>
  </conditionalFormatting>
  <conditionalFormatting sqref="F108">
    <cfRule type="cellIs" dxfId="594" priority="10" stopIfTrue="1" operator="equal">
      <formula>0</formula>
    </cfRule>
  </conditionalFormatting>
  <conditionalFormatting sqref="F109">
    <cfRule type="cellIs" dxfId="593" priority="9" stopIfTrue="1" operator="equal">
      <formula>0</formula>
    </cfRule>
  </conditionalFormatting>
  <conditionalFormatting sqref="F110">
    <cfRule type="cellIs" dxfId="592" priority="8" stopIfTrue="1" operator="equal">
      <formula>0</formula>
    </cfRule>
  </conditionalFormatting>
  <conditionalFormatting sqref="F111">
    <cfRule type="cellIs" dxfId="591" priority="7" stopIfTrue="1" operator="equal">
      <formula>0</formula>
    </cfRule>
  </conditionalFormatting>
  <conditionalFormatting sqref="F112">
    <cfRule type="cellIs" dxfId="590" priority="6" stopIfTrue="1" operator="equal">
      <formula>0</formula>
    </cfRule>
  </conditionalFormatting>
  <conditionalFormatting sqref="F113">
    <cfRule type="cellIs" dxfId="589" priority="5" stopIfTrue="1" operator="equal">
      <formula>0</formula>
    </cfRule>
  </conditionalFormatting>
  <conditionalFormatting sqref="F114">
    <cfRule type="cellIs" dxfId="588" priority="4" stopIfTrue="1" operator="equal">
      <formula>0</formula>
    </cfRule>
  </conditionalFormatting>
  <conditionalFormatting sqref="F115">
    <cfRule type="cellIs" dxfId="587" priority="3" stopIfTrue="1" operator="equal">
      <formula>0</formula>
    </cfRule>
  </conditionalFormatting>
  <conditionalFormatting sqref="F116">
    <cfRule type="cellIs" dxfId="586" priority="2" stopIfTrue="1" operator="equal">
      <formula>0</formula>
    </cfRule>
  </conditionalFormatting>
  <conditionalFormatting sqref="F117">
    <cfRule type="cellIs" dxfId="585" priority="1" stopIfTrue="1" operator="equal">
      <formula>0</formula>
    </cfRule>
  </conditionalFormatting>
  <printOptions gridLinesSet="0"/>
  <pageMargins left="0.39370078740157483" right="0.39370078740157483" top="0.78740157480314965" bottom="0.39370078740157483" header="0" footer="0"/>
  <pageSetup paperSize="9" scale="65" fitToHeight="0" pageOrder="overThenDown" orientation="portrait" verticalDpi="300" r:id="rId1"/>
  <headerFooter alignWithMargins="0"/>
</worksheet>
</file>

<file path=xl/worksheets/sheet2.xml><?xml version="1.0" encoding="utf-8"?>
<worksheet xmlns="http://schemas.openxmlformats.org/spreadsheetml/2006/main" xmlns:r="http://schemas.openxmlformats.org/officeDocument/2006/relationships">
  <sheetPr codeName="Лист5">
    <pageSetUpPr fitToPage="1"/>
  </sheetPr>
  <dimension ref="A1:F590"/>
  <sheetViews>
    <sheetView showGridLines="0" workbookViewId="0"/>
  </sheetViews>
  <sheetFormatPr defaultRowHeight="13.2"/>
  <cols>
    <col min="1" max="1" width="45.6640625" customWidth="1"/>
    <col min="2" max="2" width="4.33203125" customWidth="1"/>
    <col min="3" max="3" width="40.6640625" customWidth="1"/>
    <col min="4" max="4" width="18.88671875" customWidth="1"/>
    <col min="5" max="6" width="18.6640625" customWidth="1"/>
  </cols>
  <sheetData>
    <row r="1" spans="1:6" ht="13.2" customHeight="1"/>
    <row r="2" spans="1:6" ht="13.95" customHeight="1">
      <c r="A2" s="117" t="s">
        <v>21</v>
      </c>
      <c r="B2" s="117"/>
      <c r="C2" s="117"/>
      <c r="D2" s="117"/>
      <c r="E2" s="25"/>
      <c r="F2" s="5" t="s">
        <v>18</v>
      </c>
    </row>
    <row r="3" spans="1:6" ht="13.95" customHeight="1" thickBot="1">
      <c r="A3" s="13"/>
      <c r="B3" s="13"/>
      <c r="C3" s="15"/>
      <c r="D3" s="14"/>
      <c r="E3" s="14"/>
      <c r="F3" s="14"/>
    </row>
    <row r="4" spans="1:6" ht="10.199999999999999" customHeight="1">
      <c r="A4" s="127" t="s">
        <v>4</v>
      </c>
      <c r="B4" s="121" t="s">
        <v>11</v>
      </c>
      <c r="C4" s="130" t="s">
        <v>24</v>
      </c>
      <c r="D4" s="124" t="s">
        <v>17</v>
      </c>
      <c r="E4" s="132" t="s">
        <v>12</v>
      </c>
      <c r="F4" s="109" t="s">
        <v>14</v>
      </c>
    </row>
    <row r="5" spans="1:6" ht="5.4" customHeight="1">
      <c r="A5" s="128"/>
      <c r="B5" s="122"/>
      <c r="C5" s="131"/>
      <c r="D5" s="125"/>
      <c r="E5" s="133"/>
      <c r="F5" s="110"/>
    </row>
    <row r="6" spans="1:6" ht="9.6" customHeight="1">
      <c r="A6" s="128"/>
      <c r="B6" s="122"/>
      <c r="C6" s="131"/>
      <c r="D6" s="125"/>
      <c r="E6" s="133"/>
      <c r="F6" s="110"/>
    </row>
    <row r="7" spans="1:6" ht="6" customHeight="1">
      <c r="A7" s="128"/>
      <c r="B7" s="122"/>
      <c r="C7" s="131"/>
      <c r="D7" s="125"/>
      <c r="E7" s="133"/>
      <c r="F7" s="110"/>
    </row>
    <row r="8" spans="1:6" ht="6.6" customHeight="1">
      <c r="A8" s="128"/>
      <c r="B8" s="122"/>
      <c r="C8" s="131"/>
      <c r="D8" s="125"/>
      <c r="E8" s="133"/>
      <c r="F8" s="110"/>
    </row>
    <row r="9" spans="1:6" ht="10.95" customHeight="1">
      <c r="A9" s="128"/>
      <c r="B9" s="122"/>
      <c r="C9" s="131"/>
      <c r="D9" s="125"/>
      <c r="E9" s="133"/>
      <c r="F9" s="110"/>
    </row>
    <row r="10" spans="1:6" ht="4.2" hidden="1" customHeight="1">
      <c r="A10" s="128"/>
      <c r="B10" s="122"/>
      <c r="C10" s="82"/>
      <c r="D10" s="125"/>
      <c r="E10" s="27"/>
      <c r="F10" s="32"/>
    </row>
    <row r="11" spans="1:6" ht="13.2" hidden="1" customHeight="1">
      <c r="A11" s="129"/>
      <c r="B11" s="123"/>
      <c r="C11" s="83"/>
      <c r="D11" s="126"/>
      <c r="E11" s="29"/>
      <c r="F11" s="33"/>
    </row>
    <row r="12" spans="1:6" ht="13.95" customHeight="1" thickBot="1">
      <c r="A12" s="17">
        <v>1</v>
      </c>
      <c r="B12" s="18">
        <v>2</v>
      </c>
      <c r="C12" s="23">
        <v>3</v>
      </c>
      <c r="D12" s="19" t="s">
        <v>1</v>
      </c>
      <c r="E12" s="28" t="s">
        <v>2</v>
      </c>
      <c r="F12" s="20" t="s">
        <v>13</v>
      </c>
    </row>
    <row r="13" spans="1:6">
      <c r="A13" s="93" t="s">
        <v>235</v>
      </c>
      <c r="B13" s="94" t="s">
        <v>236</v>
      </c>
      <c r="C13" s="95" t="s">
        <v>237</v>
      </c>
      <c r="D13" s="96">
        <v>1053319102.67</v>
      </c>
      <c r="E13" s="97">
        <v>327539955.49000001</v>
      </c>
      <c r="F13" s="98">
        <f>IF(OR(D13="-",IF(E13="-",0,E13)&gt;=IF(D13="-",0,D13)),"-",IF(D13="-",0,D13)-IF(E13="-",0,E13))</f>
        <v>725779147.17999995</v>
      </c>
    </row>
    <row r="14" spans="1:6">
      <c r="A14" s="99" t="s">
        <v>40</v>
      </c>
      <c r="B14" s="67"/>
      <c r="C14" s="88"/>
      <c r="D14" s="91"/>
      <c r="E14" s="68"/>
      <c r="F14" s="69"/>
    </row>
    <row r="15" spans="1:6" ht="21">
      <c r="A15" s="93" t="s">
        <v>238</v>
      </c>
      <c r="B15" s="94" t="s">
        <v>236</v>
      </c>
      <c r="C15" s="95" t="s">
        <v>239</v>
      </c>
      <c r="D15" s="96">
        <v>898882958.53999996</v>
      </c>
      <c r="E15" s="97">
        <v>206945988.66999999</v>
      </c>
      <c r="F15" s="98">
        <f t="shared" ref="F15:F78" si="0">IF(OR(D15="-",IF(E15="-",0,E15)&gt;=IF(D15="-",0,D15)),"-",IF(D15="-",0,D15)-IF(E15="-",0,E15))</f>
        <v>691936969.87</v>
      </c>
    </row>
    <row r="16" spans="1:6">
      <c r="A16" s="93" t="s">
        <v>240</v>
      </c>
      <c r="B16" s="94" t="s">
        <v>236</v>
      </c>
      <c r="C16" s="95" t="s">
        <v>241</v>
      </c>
      <c r="D16" s="96">
        <v>82774934.489999995</v>
      </c>
      <c r="E16" s="97">
        <v>27662461.699999999</v>
      </c>
      <c r="F16" s="98">
        <f t="shared" si="0"/>
        <v>55112472.789999992</v>
      </c>
    </row>
    <row r="17" spans="1:6" ht="31.2">
      <c r="A17" s="93" t="s">
        <v>242</v>
      </c>
      <c r="B17" s="94" t="s">
        <v>236</v>
      </c>
      <c r="C17" s="95" t="s">
        <v>243</v>
      </c>
      <c r="D17" s="96">
        <v>4220000</v>
      </c>
      <c r="E17" s="97">
        <v>3165000</v>
      </c>
      <c r="F17" s="98">
        <f t="shared" si="0"/>
        <v>1055000</v>
      </c>
    </row>
    <row r="18" spans="1:6" ht="21">
      <c r="A18" s="93" t="s">
        <v>244</v>
      </c>
      <c r="B18" s="94" t="s">
        <v>236</v>
      </c>
      <c r="C18" s="95" t="s">
        <v>245</v>
      </c>
      <c r="D18" s="96">
        <v>4220000</v>
      </c>
      <c r="E18" s="97">
        <v>3165000</v>
      </c>
      <c r="F18" s="98">
        <f t="shared" si="0"/>
        <v>1055000</v>
      </c>
    </row>
    <row r="19" spans="1:6" ht="61.8">
      <c r="A19" s="108" t="s">
        <v>246</v>
      </c>
      <c r="B19" s="94" t="s">
        <v>236</v>
      </c>
      <c r="C19" s="95" t="s">
        <v>247</v>
      </c>
      <c r="D19" s="96">
        <v>4220000</v>
      </c>
      <c r="E19" s="97">
        <v>3165000</v>
      </c>
      <c r="F19" s="98">
        <f t="shared" si="0"/>
        <v>1055000</v>
      </c>
    </row>
    <row r="20" spans="1:6">
      <c r="A20" s="42" t="s">
        <v>248</v>
      </c>
      <c r="B20" s="74" t="s">
        <v>236</v>
      </c>
      <c r="C20" s="85" t="s">
        <v>249</v>
      </c>
      <c r="D20" s="40">
        <v>4220000</v>
      </c>
      <c r="E20" s="66">
        <v>3165000</v>
      </c>
      <c r="F20" s="43">
        <f t="shared" si="0"/>
        <v>1055000</v>
      </c>
    </row>
    <row r="21" spans="1:6">
      <c r="A21" s="42" t="s">
        <v>215</v>
      </c>
      <c r="B21" s="74" t="s">
        <v>236</v>
      </c>
      <c r="C21" s="85" t="s">
        <v>250</v>
      </c>
      <c r="D21" s="40">
        <v>4220000</v>
      </c>
      <c r="E21" s="66">
        <v>3165000</v>
      </c>
      <c r="F21" s="43">
        <f t="shared" si="0"/>
        <v>1055000</v>
      </c>
    </row>
    <row r="22" spans="1:6" ht="41.4">
      <c r="A22" s="93" t="s">
        <v>251</v>
      </c>
      <c r="B22" s="94" t="s">
        <v>236</v>
      </c>
      <c r="C22" s="95" t="s">
        <v>252</v>
      </c>
      <c r="D22" s="96">
        <v>9282900</v>
      </c>
      <c r="E22" s="97">
        <v>6962175</v>
      </c>
      <c r="F22" s="98">
        <f t="shared" si="0"/>
        <v>2320725</v>
      </c>
    </row>
    <row r="23" spans="1:6" ht="21">
      <c r="A23" s="93" t="s">
        <v>244</v>
      </c>
      <c r="B23" s="94" t="s">
        <v>236</v>
      </c>
      <c r="C23" s="95" t="s">
        <v>253</v>
      </c>
      <c r="D23" s="96">
        <v>9282900</v>
      </c>
      <c r="E23" s="97">
        <v>6962175</v>
      </c>
      <c r="F23" s="98">
        <f t="shared" si="0"/>
        <v>2320725</v>
      </c>
    </row>
    <row r="24" spans="1:6" ht="82.2">
      <c r="A24" s="108" t="s">
        <v>254</v>
      </c>
      <c r="B24" s="94" t="s">
        <v>236</v>
      </c>
      <c r="C24" s="95" t="s">
        <v>255</v>
      </c>
      <c r="D24" s="96">
        <v>9282900</v>
      </c>
      <c r="E24" s="97">
        <v>6962175</v>
      </c>
      <c r="F24" s="98">
        <f t="shared" si="0"/>
        <v>2320725</v>
      </c>
    </row>
    <row r="25" spans="1:6">
      <c r="A25" s="42" t="s">
        <v>248</v>
      </c>
      <c r="B25" s="74" t="s">
        <v>236</v>
      </c>
      <c r="C25" s="85" t="s">
        <v>256</v>
      </c>
      <c r="D25" s="40">
        <v>9282900</v>
      </c>
      <c r="E25" s="66">
        <v>6962175</v>
      </c>
      <c r="F25" s="43">
        <f t="shared" si="0"/>
        <v>2320725</v>
      </c>
    </row>
    <row r="26" spans="1:6">
      <c r="A26" s="42" t="s">
        <v>215</v>
      </c>
      <c r="B26" s="74" t="s">
        <v>236</v>
      </c>
      <c r="C26" s="85" t="s">
        <v>257</v>
      </c>
      <c r="D26" s="40">
        <v>9282900</v>
      </c>
      <c r="E26" s="66">
        <v>6962175</v>
      </c>
      <c r="F26" s="43">
        <f t="shared" si="0"/>
        <v>2320725</v>
      </c>
    </row>
    <row r="27" spans="1:6" ht="31.2">
      <c r="A27" s="93" t="s">
        <v>258</v>
      </c>
      <c r="B27" s="94" t="s">
        <v>236</v>
      </c>
      <c r="C27" s="95" t="s">
        <v>259</v>
      </c>
      <c r="D27" s="96">
        <v>2074600</v>
      </c>
      <c r="E27" s="97">
        <v>1498050</v>
      </c>
      <c r="F27" s="98">
        <f t="shared" si="0"/>
        <v>576550</v>
      </c>
    </row>
    <row r="28" spans="1:6" ht="21">
      <c r="A28" s="93" t="s">
        <v>244</v>
      </c>
      <c r="B28" s="94" t="s">
        <v>236</v>
      </c>
      <c r="C28" s="95" t="s">
        <v>260</v>
      </c>
      <c r="D28" s="96">
        <v>2074600</v>
      </c>
      <c r="E28" s="97">
        <v>1498050</v>
      </c>
      <c r="F28" s="98">
        <f t="shared" si="0"/>
        <v>576550</v>
      </c>
    </row>
    <row r="29" spans="1:6" ht="21">
      <c r="A29" s="93" t="s">
        <v>261</v>
      </c>
      <c r="B29" s="94" t="s">
        <v>236</v>
      </c>
      <c r="C29" s="95" t="s">
        <v>262</v>
      </c>
      <c r="D29" s="96">
        <v>286600</v>
      </c>
      <c r="E29" s="97">
        <v>214950</v>
      </c>
      <c r="F29" s="98">
        <f t="shared" si="0"/>
        <v>71650</v>
      </c>
    </row>
    <row r="30" spans="1:6">
      <c r="A30" s="42" t="s">
        <v>248</v>
      </c>
      <c r="B30" s="74" t="s">
        <v>236</v>
      </c>
      <c r="C30" s="85" t="s">
        <v>263</v>
      </c>
      <c r="D30" s="40">
        <v>286600</v>
      </c>
      <c r="E30" s="66">
        <v>214950</v>
      </c>
      <c r="F30" s="43">
        <f t="shared" si="0"/>
        <v>71650</v>
      </c>
    </row>
    <row r="31" spans="1:6">
      <c r="A31" s="42" t="s">
        <v>215</v>
      </c>
      <c r="B31" s="74" t="s">
        <v>236</v>
      </c>
      <c r="C31" s="85" t="s">
        <v>264</v>
      </c>
      <c r="D31" s="40">
        <v>286600</v>
      </c>
      <c r="E31" s="66">
        <v>214950</v>
      </c>
      <c r="F31" s="43">
        <f t="shared" si="0"/>
        <v>71650</v>
      </c>
    </row>
    <row r="32" spans="1:6" ht="82.2">
      <c r="A32" s="108" t="s">
        <v>254</v>
      </c>
      <c r="B32" s="94" t="s">
        <v>236</v>
      </c>
      <c r="C32" s="95" t="s">
        <v>265</v>
      </c>
      <c r="D32" s="96">
        <v>1788000</v>
      </c>
      <c r="E32" s="97">
        <v>1283100</v>
      </c>
      <c r="F32" s="98">
        <f t="shared" si="0"/>
        <v>504900</v>
      </c>
    </row>
    <row r="33" spans="1:6">
      <c r="A33" s="42" t="s">
        <v>248</v>
      </c>
      <c r="B33" s="74" t="s">
        <v>236</v>
      </c>
      <c r="C33" s="85" t="s">
        <v>266</v>
      </c>
      <c r="D33" s="40">
        <v>1788000</v>
      </c>
      <c r="E33" s="66">
        <v>1283100</v>
      </c>
      <c r="F33" s="43">
        <f t="shared" si="0"/>
        <v>504900</v>
      </c>
    </row>
    <row r="34" spans="1:6">
      <c r="A34" s="42" t="s">
        <v>215</v>
      </c>
      <c r="B34" s="74" t="s">
        <v>236</v>
      </c>
      <c r="C34" s="85" t="s">
        <v>267</v>
      </c>
      <c r="D34" s="40">
        <v>1788000</v>
      </c>
      <c r="E34" s="66">
        <v>1283100</v>
      </c>
      <c r="F34" s="43">
        <f t="shared" si="0"/>
        <v>504900</v>
      </c>
    </row>
    <row r="35" spans="1:6">
      <c r="A35" s="93" t="s">
        <v>268</v>
      </c>
      <c r="B35" s="94" t="s">
        <v>236</v>
      </c>
      <c r="C35" s="95" t="s">
        <v>269</v>
      </c>
      <c r="D35" s="96">
        <v>9000000</v>
      </c>
      <c r="E35" s="97" t="s">
        <v>51</v>
      </c>
      <c r="F35" s="98">
        <f t="shared" si="0"/>
        <v>9000000</v>
      </c>
    </row>
    <row r="36" spans="1:6" ht="21">
      <c r="A36" s="93" t="s">
        <v>244</v>
      </c>
      <c r="B36" s="94" t="s">
        <v>236</v>
      </c>
      <c r="C36" s="95" t="s">
        <v>270</v>
      </c>
      <c r="D36" s="96">
        <v>9000000</v>
      </c>
      <c r="E36" s="97" t="s">
        <v>51</v>
      </c>
      <c r="F36" s="98">
        <f t="shared" si="0"/>
        <v>9000000</v>
      </c>
    </row>
    <row r="37" spans="1:6">
      <c r="A37" s="93" t="s">
        <v>271</v>
      </c>
      <c r="B37" s="94" t="s">
        <v>236</v>
      </c>
      <c r="C37" s="95" t="s">
        <v>272</v>
      </c>
      <c r="D37" s="96">
        <v>9000000</v>
      </c>
      <c r="E37" s="97" t="s">
        <v>51</v>
      </c>
      <c r="F37" s="98">
        <f t="shared" si="0"/>
        <v>9000000</v>
      </c>
    </row>
    <row r="38" spans="1:6">
      <c r="A38" s="42" t="s">
        <v>273</v>
      </c>
      <c r="B38" s="74" t="s">
        <v>236</v>
      </c>
      <c r="C38" s="85" t="s">
        <v>274</v>
      </c>
      <c r="D38" s="40">
        <v>9000000</v>
      </c>
      <c r="E38" s="66" t="s">
        <v>51</v>
      </c>
      <c r="F38" s="43">
        <f t="shared" si="0"/>
        <v>9000000</v>
      </c>
    </row>
    <row r="39" spans="1:6">
      <c r="A39" s="42" t="s">
        <v>275</v>
      </c>
      <c r="B39" s="74" t="s">
        <v>236</v>
      </c>
      <c r="C39" s="85" t="s">
        <v>276</v>
      </c>
      <c r="D39" s="40">
        <v>9000000</v>
      </c>
      <c r="E39" s="66" t="s">
        <v>51</v>
      </c>
      <c r="F39" s="43">
        <f t="shared" si="0"/>
        <v>9000000</v>
      </c>
    </row>
    <row r="40" spans="1:6">
      <c r="A40" s="93" t="s">
        <v>277</v>
      </c>
      <c r="B40" s="94" t="s">
        <v>236</v>
      </c>
      <c r="C40" s="95" t="s">
        <v>278</v>
      </c>
      <c r="D40" s="96">
        <v>58197434.490000002</v>
      </c>
      <c r="E40" s="97">
        <v>16037236.699999999</v>
      </c>
      <c r="F40" s="98">
        <f t="shared" si="0"/>
        <v>42160197.790000007</v>
      </c>
    </row>
    <row r="41" spans="1:6" ht="21">
      <c r="A41" s="93" t="s">
        <v>244</v>
      </c>
      <c r="B41" s="94" t="s">
        <v>236</v>
      </c>
      <c r="C41" s="95" t="s">
        <v>279</v>
      </c>
      <c r="D41" s="96">
        <v>58197434.490000002</v>
      </c>
      <c r="E41" s="97">
        <v>16037236.699999999</v>
      </c>
      <c r="F41" s="98">
        <f t="shared" si="0"/>
        <v>42160197.790000007</v>
      </c>
    </row>
    <row r="42" spans="1:6" ht="21">
      <c r="A42" s="93" t="s">
        <v>280</v>
      </c>
      <c r="B42" s="94" t="s">
        <v>236</v>
      </c>
      <c r="C42" s="95" t="s">
        <v>281</v>
      </c>
      <c r="D42" s="96">
        <v>10298600</v>
      </c>
      <c r="E42" s="97">
        <v>698858.1</v>
      </c>
      <c r="F42" s="98">
        <f t="shared" si="0"/>
        <v>9599741.9000000004</v>
      </c>
    </row>
    <row r="43" spans="1:6" ht="41.4">
      <c r="A43" s="42" t="s">
        <v>282</v>
      </c>
      <c r="B43" s="74" t="s">
        <v>236</v>
      </c>
      <c r="C43" s="85" t="s">
        <v>283</v>
      </c>
      <c r="D43" s="40">
        <v>7166700</v>
      </c>
      <c r="E43" s="66">
        <v>690836.07</v>
      </c>
      <c r="F43" s="43">
        <f t="shared" si="0"/>
        <v>6475863.9299999997</v>
      </c>
    </row>
    <row r="44" spans="1:6">
      <c r="A44" s="42" t="s">
        <v>284</v>
      </c>
      <c r="B44" s="74" t="s">
        <v>236</v>
      </c>
      <c r="C44" s="85" t="s">
        <v>285</v>
      </c>
      <c r="D44" s="40">
        <v>7166700</v>
      </c>
      <c r="E44" s="66">
        <v>690836.07</v>
      </c>
      <c r="F44" s="43">
        <f t="shared" si="0"/>
        <v>6475863.9299999997</v>
      </c>
    </row>
    <row r="45" spans="1:6">
      <c r="A45" s="42" t="s">
        <v>286</v>
      </c>
      <c r="B45" s="74" t="s">
        <v>236</v>
      </c>
      <c r="C45" s="85" t="s">
        <v>287</v>
      </c>
      <c r="D45" s="40">
        <v>5492400</v>
      </c>
      <c r="E45" s="66">
        <v>563447.06999999995</v>
      </c>
      <c r="F45" s="43">
        <f t="shared" si="0"/>
        <v>4928952.93</v>
      </c>
    </row>
    <row r="46" spans="1:6" ht="21">
      <c r="A46" s="42" t="s">
        <v>288</v>
      </c>
      <c r="B46" s="74" t="s">
        <v>236</v>
      </c>
      <c r="C46" s="85" t="s">
        <v>289</v>
      </c>
      <c r="D46" s="40">
        <v>15600</v>
      </c>
      <c r="E46" s="66">
        <v>50</v>
      </c>
      <c r="F46" s="43">
        <f t="shared" si="0"/>
        <v>15550</v>
      </c>
    </row>
    <row r="47" spans="1:6" ht="31.2">
      <c r="A47" s="42" t="s">
        <v>290</v>
      </c>
      <c r="B47" s="74" t="s">
        <v>236</v>
      </c>
      <c r="C47" s="85" t="s">
        <v>291</v>
      </c>
      <c r="D47" s="40">
        <v>1658700</v>
      </c>
      <c r="E47" s="66">
        <v>127339</v>
      </c>
      <c r="F47" s="43">
        <f t="shared" si="0"/>
        <v>1531361</v>
      </c>
    </row>
    <row r="48" spans="1:6" ht="21">
      <c r="A48" s="42" t="s">
        <v>292</v>
      </c>
      <c r="B48" s="74" t="s">
        <v>236</v>
      </c>
      <c r="C48" s="85" t="s">
        <v>293</v>
      </c>
      <c r="D48" s="40">
        <v>3071900</v>
      </c>
      <c r="E48" s="66">
        <v>5000</v>
      </c>
      <c r="F48" s="43">
        <f t="shared" si="0"/>
        <v>3066900</v>
      </c>
    </row>
    <row r="49" spans="1:6" ht="21">
      <c r="A49" s="42" t="s">
        <v>294</v>
      </c>
      <c r="B49" s="74" t="s">
        <v>236</v>
      </c>
      <c r="C49" s="85" t="s">
        <v>295</v>
      </c>
      <c r="D49" s="40">
        <v>3071900</v>
      </c>
      <c r="E49" s="66">
        <v>5000</v>
      </c>
      <c r="F49" s="43">
        <f t="shared" si="0"/>
        <v>3066900</v>
      </c>
    </row>
    <row r="50" spans="1:6" ht="21">
      <c r="A50" s="42" t="s">
        <v>296</v>
      </c>
      <c r="B50" s="74" t="s">
        <v>236</v>
      </c>
      <c r="C50" s="85" t="s">
        <v>297</v>
      </c>
      <c r="D50" s="40">
        <v>3071900</v>
      </c>
      <c r="E50" s="66">
        <v>5000</v>
      </c>
      <c r="F50" s="43">
        <f t="shared" si="0"/>
        <v>3066900</v>
      </c>
    </row>
    <row r="51" spans="1:6">
      <c r="A51" s="42" t="s">
        <v>273</v>
      </c>
      <c r="B51" s="74" t="s">
        <v>236</v>
      </c>
      <c r="C51" s="85" t="s">
        <v>298</v>
      </c>
      <c r="D51" s="40">
        <v>60000</v>
      </c>
      <c r="E51" s="66">
        <v>3022.03</v>
      </c>
      <c r="F51" s="43">
        <f t="shared" si="0"/>
        <v>56977.97</v>
      </c>
    </row>
    <row r="52" spans="1:6">
      <c r="A52" s="42" t="s">
        <v>299</v>
      </c>
      <c r="B52" s="74" t="s">
        <v>236</v>
      </c>
      <c r="C52" s="85" t="s">
        <v>300</v>
      </c>
      <c r="D52" s="40">
        <v>60000</v>
      </c>
      <c r="E52" s="66">
        <v>3022.03</v>
      </c>
      <c r="F52" s="43">
        <f t="shared" si="0"/>
        <v>56977.97</v>
      </c>
    </row>
    <row r="53" spans="1:6">
      <c r="A53" s="42" t="s">
        <v>301</v>
      </c>
      <c r="B53" s="74" t="s">
        <v>236</v>
      </c>
      <c r="C53" s="85" t="s">
        <v>302</v>
      </c>
      <c r="D53" s="40">
        <v>60000</v>
      </c>
      <c r="E53" s="66">
        <v>3022.03</v>
      </c>
      <c r="F53" s="43">
        <f t="shared" si="0"/>
        <v>56977.97</v>
      </c>
    </row>
    <row r="54" spans="1:6" ht="21">
      <c r="A54" s="93" t="s">
        <v>303</v>
      </c>
      <c r="B54" s="94" t="s">
        <v>236</v>
      </c>
      <c r="C54" s="95" t="s">
        <v>304</v>
      </c>
      <c r="D54" s="96">
        <v>3820183.32</v>
      </c>
      <c r="E54" s="97">
        <v>301097.56</v>
      </c>
      <c r="F54" s="98">
        <f t="shared" si="0"/>
        <v>3519085.76</v>
      </c>
    </row>
    <row r="55" spans="1:6" ht="21">
      <c r="A55" s="42" t="s">
        <v>305</v>
      </c>
      <c r="B55" s="74" t="s">
        <v>236</v>
      </c>
      <c r="C55" s="85" t="s">
        <v>306</v>
      </c>
      <c r="D55" s="40">
        <v>3820183.32</v>
      </c>
      <c r="E55" s="66">
        <v>301097.56</v>
      </c>
      <c r="F55" s="43">
        <f t="shared" si="0"/>
        <v>3519085.76</v>
      </c>
    </row>
    <row r="56" spans="1:6">
      <c r="A56" s="42" t="s">
        <v>307</v>
      </c>
      <c r="B56" s="74" t="s">
        <v>236</v>
      </c>
      <c r="C56" s="85" t="s">
        <v>308</v>
      </c>
      <c r="D56" s="40">
        <v>3820183.32</v>
      </c>
      <c r="E56" s="66">
        <v>301097.56</v>
      </c>
      <c r="F56" s="43">
        <f t="shared" si="0"/>
        <v>3519085.76</v>
      </c>
    </row>
    <row r="57" spans="1:6" ht="31.2">
      <c r="A57" s="42" t="s">
        <v>309</v>
      </c>
      <c r="B57" s="74" t="s">
        <v>236</v>
      </c>
      <c r="C57" s="85" t="s">
        <v>310</v>
      </c>
      <c r="D57" s="40">
        <v>3820183.32</v>
      </c>
      <c r="E57" s="66">
        <v>301097.56</v>
      </c>
      <c r="F57" s="43">
        <f t="shared" si="0"/>
        <v>3519085.76</v>
      </c>
    </row>
    <row r="58" spans="1:6" ht="21">
      <c r="A58" s="93" t="s">
        <v>311</v>
      </c>
      <c r="B58" s="94" t="s">
        <v>236</v>
      </c>
      <c r="C58" s="95" t="s">
        <v>312</v>
      </c>
      <c r="D58" s="96">
        <v>28348235.449999999</v>
      </c>
      <c r="E58" s="97">
        <v>2871065.32</v>
      </c>
      <c r="F58" s="98">
        <f t="shared" si="0"/>
        <v>25477170.129999999</v>
      </c>
    </row>
    <row r="59" spans="1:6" ht="21">
      <c r="A59" s="42" t="s">
        <v>292</v>
      </c>
      <c r="B59" s="74" t="s">
        <v>236</v>
      </c>
      <c r="C59" s="85" t="s">
        <v>313</v>
      </c>
      <c r="D59" s="40">
        <v>28348235.449999999</v>
      </c>
      <c r="E59" s="66">
        <v>2871065.32</v>
      </c>
      <c r="F59" s="43">
        <f t="shared" si="0"/>
        <v>25477170.129999999</v>
      </c>
    </row>
    <row r="60" spans="1:6" ht="21">
      <c r="A60" s="42" t="s">
        <v>294</v>
      </c>
      <c r="B60" s="74" t="s">
        <v>236</v>
      </c>
      <c r="C60" s="85" t="s">
        <v>314</v>
      </c>
      <c r="D60" s="40">
        <v>28348235.449999999</v>
      </c>
      <c r="E60" s="66">
        <v>2871065.32</v>
      </c>
      <c r="F60" s="43">
        <f t="shared" si="0"/>
        <v>25477170.129999999</v>
      </c>
    </row>
    <row r="61" spans="1:6" ht="21">
      <c r="A61" s="42" t="s">
        <v>296</v>
      </c>
      <c r="B61" s="74" t="s">
        <v>236</v>
      </c>
      <c r="C61" s="85" t="s">
        <v>315</v>
      </c>
      <c r="D61" s="40">
        <v>28348235.449999999</v>
      </c>
      <c r="E61" s="66">
        <v>2871065.32</v>
      </c>
      <c r="F61" s="43">
        <f t="shared" si="0"/>
        <v>25477170.129999999</v>
      </c>
    </row>
    <row r="62" spans="1:6" ht="82.2">
      <c r="A62" s="108" t="s">
        <v>254</v>
      </c>
      <c r="B62" s="94" t="s">
        <v>236</v>
      </c>
      <c r="C62" s="95" t="s">
        <v>316</v>
      </c>
      <c r="D62" s="96">
        <v>14257400</v>
      </c>
      <c r="E62" s="97">
        <v>10693200</v>
      </c>
      <c r="F62" s="98">
        <f t="shared" si="0"/>
        <v>3564200</v>
      </c>
    </row>
    <row r="63" spans="1:6">
      <c r="A63" s="42" t="s">
        <v>248</v>
      </c>
      <c r="B63" s="74" t="s">
        <v>236</v>
      </c>
      <c r="C63" s="85" t="s">
        <v>317</v>
      </c>
      <c r="D63" s="40">
        <v>14257400</v>
      </c>
      <c r="E63" s="66">
        <v>10693200</v>
      </c>
      <c r="F63" s="43">
        <f t="shared" si="0"/>
        <v>3564200</v>
      </c>
    </row>
    <row r="64" spans="1:6">
      <c r="A64" s="42" t="s">
        <v>215</v>
      </c>
      <c r="B64" s="74" t="s">
        <v>236</v>
      </c>
      <c r="C64" s="85" t="s">
        <v>318</v>
      </c>
      <c r="D64" s="40">
        <v>14257400</v>
      </c>
      <c r="E64" s="66">
        <v>10693200</v>
      </c>
      <c r="F64" s="43">
        <f t="shared" si="0"/>
        <v>3564200</v>
      </c>
    </row>
    <row r="65" spans="1:6">
      <c r="A65" s="93" t="s">
        <v>319</v>
      </c>
      <c r="B65" s="94" t="s">
        <v>236</v>
      </c>
      <c r="C65" s="95" t="s">
        <v>320</v>
      </c>
      <c r="D65" s="96">
        <v>1212447.52</v>
      </c>
      <c r="E65" s="97">
        <v>1212447.52</v>
      </c>
      <c r="F65" s="98" t="str">
        <f t="shared" si="0"/>
        <v>-</v>
      </c>
    </row>
    <row r="66" spans="1:6">
      <c r="A66" s="42" t="s">
        <v>273</v>
      </c>
      <c r="B66" s="74" t="s">
        <v>236</v>
      </c>
      <c r="C66" s="85" t="s">
        <v>321</v>
      </c>
      <c r="D66" s="40">
        <v>1212447.52</v>
      </c>
      <c r="E66" s="66">
        <v>1212447.52</v>
      </c>
      <c r="F66" s="43" t="str">
        <f t="shared" si="0"/>
        <v>-</v>
      </c>
    </row>
    <row r="67" spans="1:6">
      <c r="A67" s="42" t="s">
        <v>322</v>
      </c>
      <c r="B67" s="74" t="s">
        <v>236</v>
      </c>
      <c r="C67" s="85" t="s">
        <v>323</v>
      </c>
      <c r="D67" s="40">
        <v>1212447.52</v>
      </c>
      <c r="E67" s="66">
        <v>1212447.52</v>
      </c>
      <c r="F67" s="43" t="str">
        <f t="shared" si="0"/>
        <v>-</v>
      </c>
    </row>
    <row r="68" spans="1:6" ht="21">
      <c r="A68" s="42" t="s">
        <v>324</v>
      </c>
      <c r="B68" s="74" t="s">
        <v>236</v>
      </c>
      <c r="C68" s="85" t="s">
        <v>325</v>
      </c>
      <c r="D68" s="40">
        <v>1212447.52</v>
      </c>
      <c r="E68" s="66">
        <v>1212447.52</v>
      </c>
      <c r="F68" s="43" t="str">
        <f t="shared" si="0"/>
        <v>-</v>
      </c>
    </row>
    <row r="69" spans="1:6">
      <c r="A69" s="93" t="s">
        <v>326</v>
      </c>
      <c r="B69" s="94" t="s">
        <v>236</v>
      </c>
      <c r="C69" s="95" t="s">
        <v>327</v>
      </c>
      <c r="D69" s="96">
        <v>260568.2</v>
      </c>
      <c r="E69" s="97">
        <v>260568.2</v>
      </c>
      <c r="F69" s="98" t="str">
        <f t="shared" si="0"/>
        <v>-</v>
      </c>
    </row>
    <row r="70" spans="1:6">
      <c r="A70" s="42" t="s">
        <v>273</v>
      </c>
      <c r="B70" s="74" t="s">
        <v>236</v>
      </c>
      <c r="C70" s="85" t="s">
        <v>328</v>
      </c>
      <c r="D70" s="40">
        <v>260568.2</v>
      </c>
      <c r="E70" s="66">
        <v>260568.2</v>
      </c>
      <c r="F70" s="43" t="str">
        <f t="shared" si="0"/>
        <v>-</v>
      </c>
    </row>
    <row r="71" spans="1:6">
      <c r="A71" s="42" t="s">
        <v>299</v>
      </c>
      <c r="B71" s="74" t="s">
        <v>236</v>
      </c>
      <c r="C71" s="85" t="s">
        <v>329</v>
      </c>
      <c r="D71" s="40">
        <v>260568.2</v>
      </c>
      <c r="E71" s="66">
        <v>260568.2</v>
      </c>
      <c r="F71" s="43" t="str">
        <f t="shared" si="0"/>
        <v>-</v>
      </c>
    </row>
    <row r="72" spans="1:6">
      <c r="A72" s="42" t="s">
        <v>330</v>
      </c>
      <c r="B72" s="74" t="s">
        <v>236</v>
      </c>
      <c r="C72" s="85" t="s">
        <v>331</v>
      </c>
      <c r="D72" s="40">
        <v>260568.2</v>
      </c>
      <c r="E72" s="66">
        <v>260568.2</v>
      </c>
      <c r="F72" s="43" t="str">
        <f t="shared" si="0"/>
        <v>-</v>
      </c>
    </row>
    <row r="73" spans="1:6" ht="21">
      <c r="A73" s="93" t="s">
        <v>332</v>
      </c>
      <c r="B73" s="94" t="s">
        <v>236</v>
      </c>
      <c r="C73" s="95" t="s">
        <v>333</v>
      </c>
      <c r="D73" s="96">
        <v>3372608.12</v>
      </c>
      <c r="E73" s="97">
        <v>1764130.97</v>
      </c>
      <c r="F73" s="98">
        <f t="shared" si="0"/>
        <v>1608477.1500000001</v>
      </c>
    </row>
    <row r="74" spans="1:6" ht="31.2">
      <c r="A74" s="93" t="s">
        <v>334</v>
      </c>
      <c r="B74" s="94" t="s">
        <v>236</v>
      </c>
      <c r="C74" s="95" t="s">
        <v>335</v>
      </c>
      <c r="D74" s="96">
        <v>1831608.12</v>
      </c>
      <c r="E74" s="97">
        <v>1263930.97</v>
      </c>
      <c r="F74" s="98">
        <f t="shared" si="0"/>
        <v>567677.15000000014</v>
      </c>
    </row>
    <row r="75" spans="1:6" ht="82.2">
      <c r="A75" s="108" t="s">
        <v>336</v>
      </c>
      <c r="B75" s="94" t="s">
        <v>236</v>
      </c>
      <c r="C75" s="95" t="s">
        <v>337</v>
      </c>
      <c r="D75" s="96">
        <v>1831608.12</v>
      </c>
      <c r="E75" s="97">
        <v>1263930.97</v>
      </c>
      <c r="F75" s="98">
        <f t="shared" si="0"/>
        <v>567677.15000000014</v>
      </c>
    </row>
    <row r="76" spans="1:6">
      <c r="A76" s="93" t="s">
        <v>338</v>
      </c>
      <c r="B76" s="94" t="s">
        <v>236</v>
      </c>
      <c r="C76" s="95" t="s">
        <v>339</v>
      </c>
      <c r="D76" s="96">
        <v>385108.12</v>
      </c>
      <c r="E76" s="97">
        <v>282072.65999999997</v>
      </c>
      <c r="F76" s="98">
        <f t="shared" si="0"/>
        <v>103035.46000000002</v>
      </c>
    </row>
    <row r="77" spans="1:6" ht="21">
      <c r="A77" s="42" t="s">
        <v>292</v>
      </c>
      <c r="B77" s="74" t="s">
        <v>236</v>
      </c>
      <c r="C77" s="85" t="s">
        <v>340</v>
      </c>
      <c r="D77" s="40">
        <v>385108.12</v>
      </c>
      <c r="E77" s="66">
        <v>282072.65999999997</v>
      </c>
      <c r="F77" s="43">
        <f t="shared" si="0"/>
        <v>103035.46000000002</v>
      </c>
    </row>
    <row r="78" spans="1:6" ht="21">
      <c r="A78" s="42" t="s">
        <v>294</v>
      </c>
      <c r="B78" s="74" t="s">
        <v>236</v>
      </c>
      <c r="C78" s="85" t="s">
        <v>341</v>
      </c>
      <c r="D78" s="40">
        <v>385108.12</v>
      </c>
      <c r="E78" s="66">
        <v>282072.65999999997</v>
      </c>
      <c r="F78" s="43">
        <f t="shared" si="0"/>
        <v>103035.46000000002</v>
      </c>
    </row>
    <row r="79" spans="1:6" ht="21">
      <c r="A79" s="42" t="s">
        <v>296</v>
      </c>
      <c r="B79" s="74" t="s">
        <v>236</v>
      </c>
      <c r="C79" s="85" t="s">
        <v>342</v>
      </c>
      <c r="D79" s="40">
        <v>385108.12</v>
      </c>
      <c r="E79" s="66">
        <v>282072.65999999997</v>
      </c>
      <c r="F79" s="43">
        <f t="shared" ref="F79:F142" si="1">IF(OR(D79="-",IF(E79="-",0,E79)&gt;=IF(D79="-",0,D79)),"-",IF(D79="-",0,D79)-IF(E79="-",0,E79))</f>
        <v>103035.46000000002</v>
      </c>
    </row>
    <row r="80" spans="1:6" ht="31.2">
      <c r="A80" s="93" t="s">
        <v>343</v>
      </c>
      <c r="B80" s="94" t="s">
        <v>236</v>
      </c>
      <c r="C80" s="95" t="s">
        <v>344</v>
      </c>
      <c r="D80" s="96">
        <v>618100</v>
      </c>
      <c r="E80" s="97">
        <v>360558.31</v>
      </c>
      <c r="F80" s="98">
        <f t="shared" si="1"/>
        <v>257541.69</v>
      </c>
    </row>
    <row r="81" spans="1:6" ht="21">
      <c r="A81" s="42" t="s">
        <v>292</v>
      </c>
      <c r="B81" s="74" t="s">
        <v>236</v>
      </c>
      <c r="C81" s="85" t="s">
        <v>345</v>
      </c>
      <c r="D81" s="40">
        <v>618100</v>
      </c>
      <c r="E81" s="66">
        <v>360558.31</v>
      </c>
      <c r="F81" s="43">
        <f t="shared" si="1"/>
        <v>257541.69</v>
      </c>
    </row>
    <row r="82" spans="1:6" ht="21">
      <c r="A82" s="42" t="s">
        <v>294</v>
      </c>
      <c r="B82" s="74" t="s">
        <v>236</v>
      </c>
      <c r="C82" s="85" t="s">
        <v>346</v>
      </c>
      <c r="D82" s="40">
        <v>618100</v>
      </c>
      <c r="E82" s="66">
        <v>360558.31</v>
      </c>
      <c r="F82" s="43">
        <f t="shared" si="1"/>
        <v>257541.69</v>
      </c>
    </row>
    <row r="83" spans="1:6" ht="21">
      <c r="A83" s="42" t="s">
        <v>296</v>
      </c>
      <c r="B83" s="74" t="s">
        <v>236</v>
      </c>
      <c r="C83" s="85" t="s">
        <v>347</v>
      </c>
      <c r="D83" s="40">
        <v>618100</v>
      </c>
      <c r="E83" s="66">
        <v>360558.31</v>
      </c>
      <c r="F83" s="43">
        <f t="shared" si="1"/>
        <v>257541.69</v>
      </c>
    </row>
    <row r="84" spans="1:6" ht="102.6">
      <c r="A84" s="108" t="s">
        <v>348</v>
      </c>
      <c r="B84" s="94" t="s">
        <v>236</v>
      </c>
      <c r="C84" s="95" t="s">
        <v>349</v>
      </c>
      <c r="D84" s="96">
        <v>828400</v>
      </c>
      <c r="E84" s="97">
        <v>621300</v>
      </c>
      <c r="F84" s="98">
        <f t="shared" si="1"/>
        <v>207100</v>
      </c>
    </row>
    <row r="85" spans="1:6">
      <c r="A85" s="42" t="s">
        <v>248</v>
      </c>
      <c r="B85" s="74" t="s">
        <v>236</v>
      </c>
      <c r="C85" s="85" t="s">
        <v>350</v>
      </c>
      <c r="D85" s="40">
        <v>828400</v>
      </c>
      <c r="E85" s="66">
        <v>621300</v>
      </c>
      <c r="F85" s="43">
        <f t="shared" si="1"/>
        <v>207100</v>
      </c>
    </row>
    <row r="86" spans="1:6">
      <c r="A86" s="42" t="s">
        <v>215</v>
      </c>
      <c r="B86" s="74" t="s">
        <v>236</v>
      </c>
      <c r="C86" s="85" t="s">
        <v>351</v>
      </c>
      <c r="D86" s="40">
        <v>828400</v>
      </c>
      <c r="E86" s="66">
        <v>621300</v>
      </c>
      <c r="F86" s="43">
        <f t="shared" si="1"/>
        <v>207100</v>
      </c>
    </row>
    <row r="87" spans="1:6">
      <c r="A87" s="93" t="s">
        <v>352</v>
      </c>
      <c r="B87" s="94" t="s">
        <v>236</v>
      </c>
      <c r="C87" s="95" t="s">
        <v>353</v>
      </c>
      <c r="D87" s="96">
        <v>1531800</v>
      </c>
      <c r="E87" s="97">
        <v>491000</v>
      </c>
      <c r="F87" s="98">
        <f t="shared" si="1"/>
        <v>1040800</v>
      </c>
    </row>
    <row r="88" spans="1:6" ht="21">
      <c r="A88" s="93" t="s">
        <v>354</v>
      </c>
      <c r="B88" s="94" t="s">
        <v>236</v>
      </c>
      <c r="C88" s="95" t="s">
        <v>355</v>
      </c>
      <c r="D88" s="96">
        <v>1531800</v>
      </c>
      <c r="E88" s="97">
        <v>491000</v>
      </c>
      <c r="F88" s="98">
        <f t="shared" si="1"/>
        <v>1040800</v>
      </c>
    </row>
    <row r="89" spans="1:6" ht="31.2">
      <c r="A89" s="93" t="s">
        <v>356</v>
      </c>
      <c r="B89" s="94" t="s">
        <v>236</v>
      </c>
      <c r="C89" s="95" t="s">
        <v>357</v>
      </c>
      <c r="D89" s="96">
        <v>1531800</v>
      </c>
      <c r="E89" s="97">
        <v>491000</v>
      </c>
      <c r="F89" s="98">
        <f t="shared" si="1"/>
        <v>1040800</v>
      </c>
    </row>
    <row r="90" spans="1:6" ht="21">
      <c r="A90" s="42" t="s">
        <v>292</v>
      </c>
      <c r="B90" s="74" t="s">
        <v>236</v>
      </c>
      <c r="C90" s="85" t="s">
        <v>358</v>
      </c>
      <c r="D90" s="40">
        <v>1531800</v>
      </c>
      <c r="E90" s="66">
        <v>491000</v>
      </c>
      <c r="F90" s="43">
        <f t="shared" si="1"/>
        <v>1040800</v>
      </c>
    </row>
    <row r="91" spans="1:6" ht="21">
      <c r="A91" s="42" t="s">
        <v>294</v>
      </c>
      <c r="B91" s="74" t="s">
        <v>236</v>
      </c>
      <c r="C91" s="85" t="s">
        <v>359</v>
      </c>
      <c r="D91" s="40">
        <v>1531800</v>
      </c>
      <c r="E91" s="66">
        <v>491000</v>
      </c>
      <c r="F91" s="43">
        <f t="shared" si="1"/>
        <v>1040800</v>
      </c>
    </row>
    <row r="92" spans="1:6" ht="21">
      <c r="A92" s="42" t="s">
        <v>296</v>
      </c>
      <c r="B92" s="74" t="s">
        <v>236</v>
      </c>
      <c r="C92" s="85" t="s">
        <v>360</v>
      </c>
      <c r="D92" s="40">
        <v>1531800</v>
      </c>
      <c r="E92" s="66">
        <v>491000</v>
      </c>
      <c r="F92" s="43">
        <f t="shared" si="1"/>
        <v>1040800</v>
      </c>
    </row>
    <row r="93" spans="1:6" ht="21">
      <c r="A93" s="93" t="s">
        <v>361</v>
      </c>
      <c r="B93" s="94" t="s">
        <v>236</v>
      </c>
      <c r="C93" s="95" t="s">
        <v>362</v>
      </c>
      <c r="D93" s="96">
        <v>9200</v>
      </c>
      <c r="E93" s="97">
        <v>9200</v>
      </c>
      <c r="F93" s="98" t="str">
        <f t="shared" si="1"/>
        <v>-</v>
      </c>
    </row>
    <row r="94" spans="1:6" ht="82.2">
      <c r="A94" s="108" t="s">
        <v>336</v>
      </c>
      <c r="B94" s="94" t="s">
        <v>236</v>
      </c>
      <c r="C94" s="95" t="s">
        <v>363</v>
      </c>
      <c r="D94" s="96">
        <v>9200</v>
      </c>
      <c r="E94" s="97">
        <v>9200</v>
      </c>
      <c r="F94" s="98" t="str">
        <f t="shared" si="1"/>
        <v>-</v>
      </c>
    </row>
    <row r="95" spans="1:6" ht="31.2">
      <c r="A95" s="93" t="s">
        <v>364</v>
      </c>
      <c r="B95" s="94" t="s">
        <v>236</v>
      </c>
      <c r="C95" s="95" t="s">
        <v>365</v>
      </c>
      <c r="D95" s="96">
        <v>9200</v>
      </c>
      <c r="E95" s="97">
        <v>9200</v>
      </c>
      <c r="F95" s="98" t="str">
        <f t="shared" si="1"/>
        <v>-</v>
      </c>
    </row>
    <row r="96" spans="1:6" ht="21">
      <c r="A96" s="42" t="s">
        <v>292</v>
      </c>
      <c r="B96" s="74" t="s">
        <v>236</v>
      </c>
      <c r="C96" s="85" t="s">
        <v>366</v>
      </c>
      <c r="D96" s="40">
        <v>9200</v>
      </c>
      <c r="E96" s="66">
        <v>9200</v>
      </c>
      <c r="F96" s="43" t="str">
        <f t="shared" si="1"/>
        <v>-</v>
      </c>
    </row>
    <row r="97" spans="1:6" ht="21">
      <c r="A97" s="42" t="s">
        <v>294</v>
      </c>
      <c r="B97" s="74" t="s">
        <v>236</v>
      </c>
      <c r="C97" s="85" t="s">
        <v>367</v>
      </c>
      <c r="D97" s="40">
        <v>9200</v>
      </c>
      <c r="E97" s="66">
        <v>9200</v>
      </c>
      <c r="F97" s="43" t="str">
        <f t="shared" si="1"/>
        <v>-</v>
      </c>
    </row>
    <row r="98" spans="1:6" ht="21">
      <c r="A98" s="42" t="s">
        <v>296</v>
      </c>
      <c r="B98" s="74" t="s">
        <v>236</v>
      </c>
      <c r="C98" s="85" t="s">
        <v>368</v>
      </c>
      <c r="D98" s="40">
        <v>9200</v>
      </c>
      <c r="E98" s="66">
        <v>9200</v>
      </c>
      <c r="F98" s="43" t="str">
        <f t="shared" si="1"/>
        <v>-</v>
      </c>
    </row>
    <row r="99" spans="1:6">
      <c r="A99" s="93" t="s">
        <v>369</v>
      </c>
      <c r="B99" s="94" t="s">
        <v>236</v>
      </c>
      <c r="C99" s="95" t="s">
        <v>370</v>
      </c>
      <c r="D99" s="96">
        <v>240493296.15000001</v>
      </c>
      <c r="E99" s="97">
        <v>53357207.310000002</v>
      </c>
      <c r="F99" s="98">
        <f t="shared" si="1"/>
        <v>187136088.84</v>
      </c>
    </row>
    <row r="100" spans="1:6">
      <c r="A100" s="93" t="s">
        <v>371</v>
      </c>
      <c r="B100" s="94" t="s">
        <v>236</v>
      </c>
      <c r="C100" s="95" t="s">
        <v>372</v>
      </c>
      <c r="D100" s="96">
        <v>217542516.61000001</v>
      </c>
      <c r="E100" s="97">
        <v>53064298.479999997</v>
      </c>
      <c r="F100" s="98">
        <f t="shared" si="1"/>
        <v>164478218.13000003</v>
      </c>
    </row>
    <row r="101" spans="1:6" ht="21">
      <c r="A101" s="93" t="s">
        <v>373</v>
      </c>
      <c r="B101" s="94" t="s">
        <v>236</v>
      </c>
      <c r="C101" s="95" t="s">
        <v>374</v>
      </c>
      <c r="D101" s="96">
        <v>48419400</v>
      </c>
      <c r="E101" s="97">
        <v>31047151.579999998</v>
      </c>
      <c r="F101" s="98">
        <f t="shared" si="1"/>
        <v>17372248.420000002</v>
      </c>
    </row>
    <row r="102" spans="1:6">
      <c r="A102" s="93" t="s">
        <v>375</v>
      </c>
      <c r="B102" s="94" t="s">
        <v>236</v>
      </c>
      <c r="C102" s="95" t="s">
        <v>376</v>
      </c>
      <c r="D102" s="96">
        <v>48419400</v>
      </c>
      <c r="E102" s="97">
        <v>31047151.579999998</v>
      </c>
      <c r="F102" s="98">
        <f t="shared" si="1"/>
        <v>17372248.420000002</v>
      </c>
    </row>
    <row r="103" spans="1:6" ht="21">
      <c r="A103" s="42" t="s">
        <v>292</v>
      </c>
      <c r="B103" s="74" t="s">
        <v>236</v>
      </c>
      <c r="C103" s="85" t="s">
        <v>377</v>
      </c>
      <c r="D103" s="40">
        <v>48419400</v>
      </c>
      <c r="E103" s="66">
        <v>31047151.579999998</v>
      </c>
      <c r="F103" s="43">
        <f t="shared" si="1"/>
        <v>17372248.420000002</v>
      </c>
    </row>
    <row r="104" spans="1:6" ht="21">
      <c r="A104" s="42" t="s">
        <v>294</v>
      </c>
      <c r="B104" s="74" t="s">
        <v>236</v>
      </c>
      <c r="C104" s="85" t="s">
        <v>378</v>
      </c>
      <c r="D104" s="40">
        <v>48419400</v>
      </c>
      <c r="E104" s="66">
        <v>31047151.579999998</v>
      </c>
      <c r="F104" s="43">
        <f t="shared" si="1"/>
        <v>17372248.420000002</v>
      </c>
    </row>
    <row r="105" spans="1:6" ht="21">
      <c r="A105" s="42" t="s">
        <v>296</v>
      </c>
      <c r="B105" s="74" t="s">
        <v>236</v>
      </c>
      <c r="C105" s="85" t="s">
        <v>379</v>
      </c>
      <c r="D105" s="40">
        <v>48419400</v>
      </c>
      <c r="E105" s="66">
        <v>31047151.579999998</v>
      </c>
      <c r="F105" s="43">
        <f t="shared" si="1"/>
        <v>17372248.420000002</v>
      </c>
    </row>
    <row r="106" spans="1:6" ht="21">
      <c r="A106" s="93" t="s">
        <v>380</v>
      </c>
      <c r="B106" s="94" t="s">
        <v>236</v>
      </c>
      <c r="C106" s="95" t="s">
        <v>381</v>
      </c>
      <c r="D106" s="96">
        <v>144587310.47</v>
      </c>
      <c r="E106" s="97">
        <v>19371421.510000002</v>
      </c>
      <c r="F106" s="98">
        <f t="shared" si="1"/>
        <v>125215888.95999999</v>
      </c>
    </row>
    <row r="107" spans="1:6">
      <c r="A107" s="93" t="s">
        <v>382</v>
      </c>
      <c r="B107" s="94" t="s">
        <v>236</v>
      </c>
      <c r="C107" s="95" t="s">
        <v>383</v>
      </c>
      <c r="D107" s="96">
        <v>72124130.459999993</v>
      </c>
      <c r="E107" s="97">
        <v>7816621.8700000001</v>
      </c>
      <c r="F107" s="98">
        <f t="shared" si="1"/>
        <v>64307508.589999996</v>
      </c>
    </row>
    <row r="108" spans="1:6" ht="21">
      <c r="A108" s="42" t="s">
        <v>292</v>
      </c>
      <c r="B108" s="74" t="s">
        <v>236</v>
      </c>
      <c r="C108" s="85" t="s">
        <v>384</v>
      </c>
      <c r="D108" s="40">
        <v>72124130.459999993</v>
      </c>
      <c r="E108" s="66">
        <v>7816621.8700000001</v>
      </c>
      <c r="F108" s="43">
        <f t="shared" si="1"/>
        <v>64307508.589999996</v>
      </c>
    </row>
    <row r="109" spans="1:6" ht="21">
      <c r="A109" s="42" t="s">
        <v>294</v>
      </c>
      <c r="B109" s="74" t="s">
        <v>236</v>
      </c>
      <c r="C109" s="85" t="s">
        <v>385</v>
      </c>
      <c r="D109" s="40">
        <v>72124130.459999993</v>
      </c>
      <c r="E109" s="66">
        <v>7816621.8700000001</v>
      </c>
      <c r="F109" s="43">
        <f t="shared" si="1"/>
        <v>64307508.589999996</v>
      </c>
    </row>
    <row r="110" spans="1:6" ht="21">
      <c r="A110" s="42" t="s">
        <v>296</v>
      </c>
      <c r="B110" s="74" t="s">
        <v>236</v>
      </c>
      <c r="C110" s="85" t="s">
        <v>386</v>
      </c>
      <c r="D110" s="40">
        <v>72124130.459999993</v>
      </c>
      <c r="E110" s="66">
        <v>7816621.8700000001</v>
      </c>
      <c r="F110" s="43">
        <f t="shared" si="1"/>
        <v>64307508.589999996</v>
      </c>
    </row>
    <row r="111" spans="1:6" ht="31.2">
      <c r="A111" s="93" t="s">
        <v>387</v>
      </c>
      <c r="B111" s="94" t="s">
        <v>236</v>
      </c>
      <c r="C111" s="95" t="s">
        <v>388</v>
      </c>
      <c r="D111" s="96">
        <v>2279300</v>
      </c>
      <c r="E111" s="97">
        <v>2279300</v>
      </c>
      <c r="F111" s="98" t="str">
        <f t="shared" si="1"/>
        <v>-</v>
      </c>
    </row>
    <row r="112" spans="1:6" ht="21">
      <c r="A112" s="42" t="s">
        <v>292</v>
      </c>
      <c r="B112" s="74" t="s">
        <v>236</v>
      </c>
      <c r="C112" s="85" t="s">
        <v>389</v>
      </c>
      <c r="D112" s="40">
        <v>2279300</v>
      </c>
      <c r="E112" s="66">
        <v>2279300</v>
      </c>
      <c r="F112" s="43" t="str">
        <f t="shared" si="1"/>
        <v>-</v>
      </c>
    </row>
    <row r="113" spans="1:6" ht="21">
      <c r="A113" s="42" t="s">
        <v>294</v>
      </c>
      <c r="B113" s="74" t="s">
        <v>236</v>
      </c>
      <c r="C113" s="85" t="s">
        <v>390</v>
      </c>
      <c r="D113" s="40">
        <v>2279300</v>
      </c>
      <c r="E113" s="66">
        <v>2279300</v>
      </c>
      <c r="F113" s="43" t="str">
        <f t="shared" si="1"/>
        <v>-</v>
      </c>
    </row>
    <row r="114" spans="1:6" ht="21">
      <c r="A114" s="42" t="s">
        <v>296</v>
      </c>
      <c r="B114" s="74" t="s">
        <v>236</v>
      </c>
      <c r="C114" s="85" t="s">
        <v>391</v>
      </c>
      <c r="D114" s="40">
        <v>2279300</v>
      </c>
      <c r="E114" s="66">
        <v>2279300</v>
      </c>
      <c r="F114" s="43" t="str">
        <f t="shared" si="1"/>
        <v>-</v>
      </c>
    </row>
    <row r="115" spans="1:6" ht="21">
      <c r="A115" s="93" t="s">
        <v>392</v>
      </c>
      <c r="B115" s="94" t="s">
        <v>236</v>
      </c>
      <c r="C115" s="95" t="s">
        <v>393</v>
      </c>
      <c r="D115" s="96">
        <v>10000000</v>
      </c>
      <c r="E115" s="97" t="s">
        <v>51</v>
      </c>
      <c r="F115" s="98">
        <f t="shared" si="1"/>
        <v>10000000</v>
      </c>
    </row>
    <row r="116" spans="1:6" ht="21">
      <c r="A116" s="42" t="s">
        <v>292</v>
      </c>
      <c r="B116" s="74" t="s">
        <v>236</v>
      </c>
      <c r="C116" s="85" t="s">
        <v>394</v>
      </c>
      <c r="D116" s="40">
        <v>10000000</v>
      </c>
      <c r="E116" s="66" t="s">
        <v>51</v>
      </c>
      <c r="F116" s="43">
        <f t="shared" si="1"/>
        <v>10000000</v>
      </c>
    </row>
    <row r="117" spans="1:6" ht="21">
      <c r="A117" s="42" t="s">
        <v>294</v>
      </c>
      <c r="B117" s="74" t="s">
        <v>236</v>
      </c>
      <c r="C117" s="85" t="s">
        <v>395</v>
      </c>
      <c r="D117" s="40">
        <v>10000000</v>
      </c>
      <c r="E117" s="66" t="s">
        <v>51</v>
      </c>
      <c r="F117" s="43">
        <f t="shared" si="1"/>
        <v>10000000</v>
      </c>
    </row>
    <row r="118" spans="1:6" ht="21">
      <c r="A118" s="42" t="s">
        <v>296</v>
      </c>
      <c r="B118" s="74" t="s">
        <v>236</v>
      </c>
      <c r="C118" s="85" t="s">
        <v>396</v>
      </c>
      <c r="D118" s="40">
        <v>10000000</v>
      </c>
      <c r="E118" s="66" t="s">
        <v>51</v>
      </c>
      <c r="F118" s="43">
        <f t="shared" si="1"/>
        <v>10000000</v>
      </c>
    </row>
    <row r="119" spans="1:6" ht="41.4">
      <c r="A119" s="93" t="s">
        <v>397</v>
      </c>
      <c r="B119" s="94" t="s">
        <v>236</v>
      </c>
      <c r="C119" s="95" t="s">
        <v>398</v>
      </c>
      <c r="D119" s="96">
        <v>37210000</v>
      </c>
      <c r="E119" s="97">
        <v>602966.04</v>
      </c>
      <c r="F119" s="98">
        <f t="shared" si="1"/>
        <v>36607033.960000001</v>
      </c>
    </row>
    <row r="120" spans="1:6" ht="21">
      <c r="A120" s="42" t="s">
        <v>292</v>
      </c>
      <c r="B120" s="74" t="s">
        <v>236</v>
      </c>
      <c r="C120" s="85" t="s">
        <v>399</v>
      </c>
      <c r="D120" s="40">
        <v>37210000</v>
      </c>
      <c r="E120" s="66">
        <v>602966.04</v>
      </c>
      <c r="F120" s="43">
        <f t="shared" si="1"/>
        <v>36607033.960000001</v>
      </c>
    </row>
    <row r="121" spans="1:6" ht="21">
      <c r="A121" s="42" t="s">
        <v>294</v>
      </c>
      <c r="B121" s="74" t="s">
        <v>236</v>
      </c>
      <c r="C121" s="85" t="s">
        <v>400</v>
      </c>
      <c r="D121" s="40">
        <v>37210000</v>
      </c>
      <c r="E121" s="66">
        <v>602966.04</v>
      </c>
      <c r="F121" s="43">
        <f t="shared" si="1"/>
        <v>36607033.960000001</v>
      </c>
    </row>
    <row r="122" spans="1:6" ht="21">
      <c r="A122" s="42" t="s">
        <v>296</v>
      </c>
      <c r="B122" s="74" t="s">
        <v>236</v>
      </c>
      <c r="C122" s="85" t="s">
        <v>401</v>
      </c>
      <c r="D122" s="40">
        <v>37210000</v>
      </c>
      <c r="E122" s="66">
        <v>602966.04</v>
      </c>
      <c r="F122" s="43">
        <f t="shared" si="1"/>
        <v>36607033.960000001</v>
      </c>
    </row>
    <row r="123" spans="1:6" ht="31.2">
      <c r="A123" s="93" t="s">
        <v>402</v>
      </c>
      <c r="B123" s="94" t="s">
        <v>236</v>
      </c>
      <c r="C123" s="95" t="s">
        <v>403</v>
      </c>
      <c r="D123" s="96">
        <v>9764247.6400000006</v>
      </c>
      <c r="E123" s="97">
        <v>8465947.6400000006</v>
      </c>
      <c r="F123" s="98">
        <f t="shared" si="1"/>
        <v>1298300</v>
      </c>
    </row>
    <row r="124" spans="1:6" ht="21">
      <c r="A124" s="42" t="s">
        <v>292</v>
      </c>
      <c r="B124" s="74" t="s">
        <v>236</v>
      </c>
      <c r="C124" s="85" t="s">
        <v>404</v>
      </c>
      <c r="D124" s="40">
        <v>9764247.6400000006</v>
      </c>
      <c r="E124" s="66">
        <v>8465947.6400000006</v>
      </c>
      <c r="F124" s="43">
        <f t="shared" si="1"/>
        <v>1298300</v>
      </c>
    </row>
    <row r="125" spans="1:6" ht="21">
      <c r="A125" s="42" t="s">
        <v>294</v>
      </c>
      <c r="B125" s="74" t="s">
        <v>236</v>
      </c>
      <c r="C125" s="85" t="s">
        <v>405</v>
      </c>
      <c r="D125" s="40">
        <v>9764247.6400000006</v>
      </c>
      <c r="E125" s="66">
        <v>8465947.6400000006</v>
      </c>
      <c r="F125" s="43">
        <f t="shared" si="1"/>
        <v>1298300</v>
      </c>
    </row>
    <row r="126" spans="1:6" ht="21">
      <c r="A126" s="42" t="s">
        <v>296</v>
      </c>
      <c r="B126" s="74" t="s">
        <v>236</v>
      </c>
      <c r="C126" s="85" t="s">
        <v>406</v>
      </c>
      <c r="D126" s="40">
        <v>9764247.6400000006</v>
      </c>
      <c r="E126" s="66">
        <v>8465947.6400000006</v>
      </c>
      <c r="F126" s="43">
        <f t="shared" si="1"/>
        <v>1298300</v>
      </c>
    </row>
    <row r="127" spans="1:6" ht="41.4">
      <c r="A127" s="93" t="s">
        <v>407</v>
      </c>
      <c r="B127" s="94" t="s">
        <v>236</v>
      </c>
      <c r="C127" s="95" t="s">
        <v>408</v>
      </c>
      <c r="D127" s="96">
        <v>13209632.369999999</v>
      </c>
      <c r="E127" s="97">
        <v>206585.96</v>
      </c>
      <c r="F127" s="98">
        <f t="shared" si="1"/>
        <v>13003046.409999998</v>
      </c>
    </row>
    <row r="128" spans="1:6" ht="21">
      <c r="A128" s="42" t="s">
        <v>292</v>
      </c>
      <c r="B128" s="74" t="s">
        <v>236</v>
      </c>
      <c r="C128" s="85" t="s">
        <v>409</v>
      </c>
      <c r="D128" s="40">
        <v>13209632.369999999</v>
      </c>
      <c r="E128" s="66">
        <v>206585.96</v>
      </c>
      <c r="F128" s="43">
        <f t="shared" si="1"/>
        <v>13003046.409999998</v>
      </c>
    </row>
    <row r="129" spans="1:6" ht="21">
      <c r="A129" s="42" t="s">
        <v>294</v>
      </c>
      <c r="B129" s="74" t="s">
        <v>236</v>
      </c>
      <c r="C129" s="85" t="s">
        <v>410</v>
      </c>
      <c r="D129" s="40">
        <v>13209632.369999999</v>
      </c>
      <c r="E129" s="66">
        <v>206585.96</v>
      </c>
      <c r="F129" s="43">
        <f t="shared" si="1"/>
        <v>13003046.409999998</v>
      </c>
    </row>
    <row r="130" spans="1:6" ht="21">
      <c r="A130" s="42" t="s">
        <v>296</v>
      </c>
      <c r="B130" s="74" t="s">
        <v>236</v>
      </c>
      <c r="C130" s="85" t="s">
        <v>411</v>
      </c>
      <c r="D130" s="40">
        <v>13209632.369999999</v>
      </c>
      <c r="E130" s="66">
        <v>206585.96</v>
      </c>
      <c r="F130" s="43">
        <f t="shared" si="1"/>
        <v>13003046.409999998</v>
      </c>
    </row>
    <row r="131" spans="1:6" ht="21">
      <c r="A131" s="93" t="s">
        <v>412</v>
      </c>
      <c r="B131" s="94" t="s">
        <v>236</v>
      </c>
      <c r="C131" s="95" t="s">
        <v>413</v>
      </c>
      <c r="D131" s="96">
        <v>9613170</v>
      </c>
      <c r="E131" s="97" t="s">
        <v>51</v>
      </c>
      <c r="F131" s="98">
        <f t="shared" si="1"/>
        <v>9613170</v>
      </c>
    </row>
    <row r="132" spans="1:6" ht="31.2">
      <c r="A132" s="93" t="s">
        <v>414</v>
      </c>
      <c r="B132" s="94" t="s">
        <v>236</v>
      </c>
      <c r="C132" s="95" t="s">
        <v>415</v>
      </c>
      <c r="D132" s="96">
        <v>7575585</v>
      </c>
      <c r="E132" s="97" t="s">
        <v>51</v>
      </c>
      <c r="F132" s="98">
        <f t="shared" si="1"/>
        <v>7575585</v>
      </c>
    </row>
    <row r="133" spans="1:6" ht="21">
      <c r="A133" s="42" t="s">
        <v>292</v>
      </c>
      <c r="B133" s="74" t="s">
        <v>236</v>
      </c>
      <c r="C133" s="85" t="s">
        <v>416</v>
      </c>
      <c r="D133" s="40">
        <v>7575585</v>
      </c>
      <c r="E133" s="66" t="s">
        <v>51</v>
      </c>
      <c r="F133" s="43">
        <f t="shared" si="1"/>
        <v>7575585</v>
      </c>
    </row>
    <row r="134" spans="1:6" ht="21">
      <c r="A134" s="42" t="s">
        <v>294</v>
      </c>
      <c r="B134" s="74" t="s">
        <v>236</v>
      </c>
      <c r="C134" s="85" t="s">
        <v>417</v>
      </c>
      <c r="D134" s="40">
        <v>7575585</v>
      </c>
      <c r="E134" s="66" t="s">
        <v>51</v>
      </c>
      <c r="F134" s="43">
        <f t="shared" si="1"/>
        <v>7575585</v>
      </c>
    </row>
    <row r="135" spans="1:6" ht="21">
      <c r="A135" s="42" t="s">
        <v>296</v>
      </c>
      <c r="B135" s="74" t="s">
        <v>236</v>
      </c>
      <c r="C135" s="85" t="s">
        <v>418</v>
      </c>
      <c r="D135" s="40">
        <v>7575585</v>
      </c>
      <c r="E135" s="66" t="s">
        <v>51</v>
      </c>
      <c r="F135" s="43">
        <f t="shared" si="1"/>
        <v>7575585</v>
      </c>
    </row>
    <row r="136" spans="1:6" ht="51.6">
      <c r="A136" s="93" t="s">
        <v>419</v>
      </c>
      <c r="B136" s="94" t="s">
        <v>236</v>
      </c>
      <c r="C136" s="95" t="s">
        <v>420</v>
      </c>
      <c r="D136" s="96">
        <v>1630070</v>
      </c>
      <c r="E136" s="97" t="s">
        <v>51</v>
      </c>
      <c r="F136" s="98">
        <f t="shared" si="1"/>
        <v>1630070</v>
      </c>
    </row>
    <row r="137" spans="1:6" ht="21">
      <c r="A137" s="42" t="s">
        <v>292</v>
      </c>
      <c r="B137" s="74" t="s">
        <v>236</v>
      </c>
      <c r="C137" s="85" t="s">
        <v>421</v>
      </c>
      <c r="D137" s="40">
        <v>1630070</v>
      </c>
      <c r="E137" s="66" t="s">
        <v>51</v>
      </c>
      <c r="F137" s="43">
        <f t="shared" si="1"/>
        <v>1630070</v>
      </c>
    </row>
    <row r="138" spans="1:6" ht="21">
      <c r="A138" s="42" t="s">
        <v>294</v>
      </c>
      <c r="B138" s="74" t="s">
        <v>236</v>
      </c>
      <c r="C138" s="85" t="s">
        <v>422</v>
      </c>
      <c r="D138" s="40">
        <v>1630070</v>
      </c>
      <c r="E138" s="66" t="s">
        <v>51</v>
      </c>
      <c r="F138" s="43">
        <f t="shared" si="1"/>
        <v>1630070</v>
      </c>
    </row>
    <row r="139" spans="1:6" ht="21">
      <c r="A139" s="42" t="s">
        <v>296</v>
      </c>
      <c r="B139" s="74" t="s">
        <v>236</v>
      </c>
      <c r="C139" s="85" t="s">
        <v>423</v>
      </c>
      <c r="D139" s="40">
        <v>1630070</v>
      </c>
      <c r="E139" s="66" t="s">
        <v>51</v>
      </c>
      <c r="F139" s="43">
        <f t="shared" si="1"/>
        <v>1630070</v>
      </c>
    </row>
    <row r="140" spans="1:6" ht="61.8">
      <c r="A140" s="108" t="s">
        <v>424</v>
      </c>
      <c r="B140" s="94" t="s">
        <v>236</v>
      </c>
      <c r="C140" s="95" t="s">
        <v>425</v>
      </c>
      <c r="D140" s="96">
        <v>407515</v>
      </c>
      <c r="E140" s="97" t="s">
        <v>51</v>
      </c>
      <c r="F140" s="98">
        <f t="shared" si="1"/>
        <v>407515</v>
      </c>
    </row>
    <row r="141" spans="1:6" ht="21">
      <c r="A141" s="42" t="s">
        <v>292</v>
      </c>
      <c r="B141" s="74" t="s">
        <v>236</v>
      </c>
      <c r="C141" s="85" t="s">
        <v>426</v>
      </c>
      <c r="D141" s="40">
        <v>407515</v>
      </c>
      <c r="E141" s="66" t="s">
        <v>51</v>
      </c>
      <c r="F141" s="43">
        <f t="shared" si="1"/>
        <v>407515</v>
      </c>
    </row>
    <row r="142" spans="1:6" ht="21">
      <c r="A142" s="42" t="s">
        <v>294</v>
      </c>
      <c r="B142" s="74" t="s">
        <v>236</v>
      </c>
      <c r="C142" s="85" t="s">
        <v>427</v>
      </c>
      <c r="D142" s="40">
        <v>407515</v>
      </c>
      <c r="E142" s="66" t="s">
        <v>51</v>
      </c>
      <c r="F142" s="43">
        <f t="shared" si="1"/>
        <v>407515</v>
      </c>
    </row>
    <row r="143" spans="1:6" ht="21">
      <c r="A143" s="42" t="s">
        <v>296</v>
      </c>
      <c r="B143" s="74" t="s">
        <v>236</v>
      </c>
      <c r="C143" s="85" t="s">
        <v>428</v>
      </c>
      <c r="D143" s="40">
        <v>407515</v>
      </c>
      <c r="E143" s="66" t="s">
        <v>51</v>
      </c>
      <c r="F143" s="43">
        <f t="shared" ref="F143:F206" si="2">IF(OR(D143="-",IF(E143="-",0,E143)&gt;=IF(D143="-",0,D143)),"-",IF(D143="-",0,D143)-IF(E143="-",0,E143))</f>
        <v>407515</v>
      </c>
    </row>
    <row r="144" spans="1:6" ht="21">
      <c r="A144" s="93" t="s">
        <v>429</v>
      </c>
      <c r="B144" s="94" t="s">
        <v>236</v>
      </c>
      <c r="C144" s="95" t="s">
        <v>430</v>
      </c>
      <c r="D144" s="96">
        <v>14067300</v>
      </c>
      <c r="E144" s="97">
        <v>1790389.25</v>
      </c>
      <c r="F144" s="98">
        <f t="shared" si="2"/>
        <v>12276910.75</v>
      </c>
    </row>
    <row r="145" spans="1:6">
      <c r="A145" s="93" t="s">
        <v>382</v>
      </c>
      <c r="B145" s="94" t="s">
        <v>236</v>
      </c>
      <c r="C145" s="95" t="s">
        <v>431</v>
      </c>
      <c r="D145" s="96">
        <v>7765000</v>
      </c>
      <c r="E145" s="97">
        <v>1790389.25</v>
      </c>
      <c r="F145" s="98">
        <f t="shared" si="2"/>
        <v>5974610.75</v>
      </c>
    </row>
    <row r="146" spans="1:6" ht="21">
      <c r="A146" s="42" t="s">
        <v>292</v>
      </c>
      <c r="B146" s="74" t="s">
        <v>236</v>
      </c>
      <c r="C146" s="85" t="s">
        <v>432</v>
      </c>
      <c r="D146" s="40">
        <v>7765000</v>
      </c>
      <c r="E146" s="66">
        <v>1790389.25</v>
      </c>
      <c r="F146" s="43">
        <f t="shared" si="2"/>
        <v>5974610.75</v>
      </c>
    </row>
    <row r="147" spans="1:6" ht="21">
      <c r="A147" s="42" t="s">
        <v>294</v>
      </c>
      <c r="B147" s="74" t="s">
        <v>236</v>
      </c>
      <c r="C147" s="85" t="s">
        <v>433</v>
      </c>
      <c r="D147" s="40">
        <v>7765000</v>
      </c>
      <c r="E147" s="66">
        <v>1790389.25</v>
      </c>
      <c r="F147" s="43">
        <f t="shared" si="2"/>
        <v>5974610.75</v>
      </c>
    </row>
    <row r="148" spans="1:6" ht="21">
      <c r="A148" s="42" t="s">
        <v>296</v>
      </c>
      <c r="B148" s="74" t="s">
        <v>236</v>
      </c>
      <c r="C148" s="85" t="s">
        <v>434</v>
      </c>
      <c r="D148" s="40">
        <v>7765000</v>
      </c>
      <c r="E148" s="66">
        <v>1790389.25</v>
      </c>
      <c r="F148" s="43">
        <f t="shared" si="2"/>
        <v>5974610.75</v>
      </c>
    </row>
    <row r="149" spans="1:6" ht="21">
      <c r="A149" s="93" t="s">
        <v>435</v>
      </c>
      <c r="B149" s="94" t="s">
        <v>236</v>
      </c>
      <c r="C149" s="95" t="s">
        <v>436</v>
      </c>
      <c r="D149" s="96">
        <v>1100000</v>
      </c>
      <c r="E149" s="97" t="s">
        <v>51</v>
      </c>
      <c r="F149" s="98">
        <f t="shared" si="2"/>
        <v>1100000</v>
      </c>
    </row>
    <row r="150" spans="1:6" ht="21">
      <c r="A150" s="42" t="s">
        <v>437</v>
      </c>
      <c r="B150" s="74" t="s">
        <v>236</v>
      </c>
      <c r="C150" s="85" t="s">
        <v>438</v>
      </c>
      <c r="D150" s="40">
        <v>1100000</v>
      </c>
      <c r="E150" s="66" t="s">
        <v>51</v>
      </c>
      <c r="F150" s="43">
        <f t="shared" si="2"/>
        <v>1100000</v>
      </c>
    </row>
    <row r="151" spans="1:6">
      <c r="A151" s="42" t="s">
        <v>439</v>
      </c>
      <c r="B151" s="74" t="s">
        <v>236</v>
      </c>
      <c r="C151" s="85" t="s">
        <v>440</v>
      </c>
      <c r="D151" s="40">
        <v>1100000</v>
      </c>
      <c r="E151" s="66" t="s">
        <v>51</v>
      </c>
      <c r="F151" s="43">
        <f t="shared" si="2"/>
        <v>1100000</v>
      </c>
    </row>
    <row r="152" spans="1:6" ht="21">
      <c r="A152" s="42" t="s">
        <v>441</v>
      </c>
      <c r="B152" s="74" t="s">
        <v>236</v>
      </c>
      <c r="C152" s="85" t="s">
        <v>442</v>
      </c>
      <c r="D152" s="40">
        <v>1100000</v>
      </c>
      <c r="E152" s="66" t="s">
        <v>51</v>
      </c>
      <c r="F152" s="43">
        <f t="shared" si="2"/>
        <v>1100000</v>
      </c>
    </row>
    <row r="153" spans="1:6">
      <c r="A153" s="93" t="s">
        <v>443</v>
      </c>
      <c r="B153" s="94" t="s">
        <v>236</v>
      </c>
      <c r="C153" s="95" t="s">
        <v>444</v>
      </c>
      <c r="D153" s="96">
        <v>4602300</v>
      </c>
      <c r="E153" s="97" t="s">
        <v>51</v>
      </c>
      <c r="F153" s="98">
        <f t="shared" si="2"/>
        <v>4602300</v>
      </c>
    </row>
    <row r="154" spans="1:6" ht="21">
      <c r="A154" s="42" t="s">
        <v>437</v>
      </c>
      <c r="B154" s="74" t="s">
        <v>236</v>
      </c>
      <c r="C154" s="85" t="s">
        <v>445</v>
      </c>
      <c r="D154" s="40">
        <v>4602300</v>
      </c>
      <c r="E154" s="66" t="s">
        <v>51</v>
      </c>
      <c r="F154" s="43">
        <f t="shared" si="2"/>
        <v>4602300</v>
      </c>
    </row>
    <row r="155" spans="1:6">
      <c r="A155" s="42" t="s">
        <v>439</v>
      </c>
      <c r="B155" s="74" t="s">
        <v>236</v>
      </c>
      <c r="C155" s="85" t="s">
        <v>446</v>
      </c>
      <c r="D155" s="40">
        <v>4602300</v>
      </c>
      <c r="E155" s="66" t="s">
        <v>51</v>
      </c>
      <c r="F155" s="43">
        <f t="shared" si="2"/>
        <v>4602300</v>
      </c>
    </row>
    <row r="156" spans="1:6" ht="21">
      <c r="A156" s="42" t="s">
        <v>441</v>
      </c>
      <c r="B156" s="74" t="s">
        <v>236</v>
      </c>
      <c r="C156" s="85" t="s">
        <v>447</v>
      </c>
      <c r="D156" s="40">
        <v>4602300</v>
      </c>
      <c r="E156" s="66" t="s">
        <v>51</v>
      </c>
      <c r="F156" s="43">
        <f t="shared" si="2"/>
        <v>4602300</v>
      </c>
    </row>
    <row r="157" spans="1:6" ht="21">
      <c r="A157" s="93" t="s">
        <v>448</v>
      </c>
      <c r="B157" s="94" t="s">
        <v>236</v>
      </c>
      <c r="C157" s="95" t="s">
        <v>449</v>
      </c>
      <c r="D157" s="96">
        <v>600000</v>
      </c>
      <c r="E157" s="97" t="s">
        <v>51</v>
      </c>
      <c r="F157" s="98">
        <f t="shared" si="2"/>
        <v>600000</v>
      </c>
    </row>
    <row r="158" spans="1:6" ht="21">
      <c r="A158" s="42" t="s">
        <v>437</v>
      </c>
      <c r="B158" s="74" t="s">
        <v>236</v>
      </c>
      <c r="C158" s="85" t="s">
        <v>450</v>
      </c>
      <c r="D158" s="40">
        <v>600000</v>
      </c>
      <c r="E158" s="66" t="s">
        <v>51</v>
      </c>
      <c r="F158" s="43">
        <f t="shared" si="2"/>
        <v>600000</v>
      </c>
    </row>
    <row r="159" spans="1:6">
      <c r="A159" s="42" t="s">
        <v>439</v>
      </c>
      <c r="B159" s="74" t="s">
        <v>236</v>
      </c>
      <c r="C159" s="85" t="s">
        <v>451</v>
      </c>
      <c r="D159" s="40">
        <v>600000</v>
      </c>
      <c r="E159" s="66" t="s">
        <v>51</v>
      </c>
      <c r="F159" s="43">
        <f t="shared" si="2"/>
        <v>600000</v>
      </c>
    </row>
    <row r="160" spans="1:6" ht="21">
      <c r="A160" s="42" t="s">
        <v>441</v>
      </c>
      <c r="B160" s="74" t="s">
        <v>236</v>
      </c>
      <c r="C160" s="85" t="s">
        <v>452</v>
      </c>
      <c r="D160" s="40">
        <v>600000</v>
      </c>
      <c r="E160" s="66" t="s">
        <v>51</v>
      </c>
      <c r="F160" s="43">
        <f t="shared" si="2"/>
        <v>600000</v>
      </c>
    </row>
    <row r="161" spans="1:6" ht="21">
      <c r="A161" s="93" t="s">
        <v>244</v>
      </c>
      <c r="B161" s="94" t="s">
        <v>236</v>
      </c>
      <c r="C161" s="95" t="s">
        <v>453</v>
      </c>
      <c r="D161" s="96">
        <v>855336.14</v>
      </c>
      <c r="E161" s="97">
        <v>855336.14</v>
      </c>
      <c r="F161" s="98" t="str">
        <f t="shared" si="2"/>
        <v>-</v>
      </c>
    </row>
    <row r="162" spans="1:6">
      <c r="A162" s="93" t="s">
        <v>319</v>
      </c>
      <c r="B162" s="94" t="s">
        <v>236</v>
      </c>
      <c r="C162" s="95" t="s">
        <v>454</v>
      </c>
      <c r="D162" s="96">
        <v>855336.14</v>
      </c>
      <c r="E162" s="97">
        <v>855336.14</v>
      </c>
      <c r="F162" s="98" t="str">
        <f t="shared" si="2"/>
        <v>-</v>
      </c>
    </row>
    <row r="163" spans="1:6">
      <c r="A163" s="42" t="s">
        <v>273</v>
      </c>
      <c r="B163" s="74" t="s">
        <v>236</v>
      </c>
      <c r="C163" s="85" t="s">
        <v>455</v>
      </c>
      <c r="D163" s="40">
        <v>855336.14</v>
      </c>
      <c r="E163" s="66">
        <v>855336.14</v>
      </c>
      <c r="F163" s="43" t="str">
        <f t="shared" si="2"/>
        <v>-</v>
      </c>
    </row>
    <row r="164" spans="1:6">
      <c r="A164" s="42" t="s">
        <v>322</v>
      </c>
      <c r="B164" s="74" t="s">
        <v>236</v>
      </c>
      <c r="C164" s="85" t="s">
        <v>456</v>
      </c>
      <c r="D164" s="40">
        <v>855336.14</v>
      </c>
      <c r="E164" s="66">
        <v>855336.14</v>
      </c>
      <c r="F164" s="43" t="str">
        <f t="shared" si="2"/>
        <v>-</v>
      </c>
    </row>
    <row r="165" spans="1:6" ht="21">
      <c r="A165" s="42" t="s">
        <v>324</v>
      </c>
      <c r="B165" s="74" t="s">
        <v>236</v>
      </c>
      <c r="C165" s="85" t="s">
        <v>457</v>
      </c>
      <c r="D165" s="40">
        <v>855336.14</v>
      </c>
      <c r="E165" s="66">
        <v>855336.14</v>
      </c>
      <c r="F165" s="43" t="str">
        <f t="shared" si="2"/>
        <v>-</v>
      </c>
    </row>
    <row r="166" spans="1:6">
      <c r="A166" s="93" t="s">
        <v>458</v>
      </c>
      <c r="B166" s="94" t="s">
        <v>236</v>
      </c>
      <c r="C166" s="95" t="s">
        <v>459</v>
      </c>
      <c r="D166" s="96">
        <v>22950779.539999999</v>
      </c>
      <c r="E166" s="97">
        <v>292908.83</v>
      </c>
      <c r="F166" s="98">
        <f t="shared" si="2"/>
        <v>22657870.710000001</v>
      </c>
    </row>
    <row r="167" spans="1:6" ht="31.2">
      <c r="A167" s="93" t="s">
        <v>460</v>
      </c>
      <c r="B167" s="94" t="s">
        <v>236</v>
      </c>
      <c r="C167" s="95" t="s">
        <v>461</v>
      </c>
      <c r="D167" s="96">
        <v>774000</v>
      </c>
      <c r="E167" s="97" t="s">
        <v>51</v>
      </c>
      <c r="F167" s="98">
        <f t="shared" si="2"/>
        <v>774000</v>
      </c>
    </row>
    <row r="168" spans="1:6" ht="21">
      <c r="A168" s="93" t="s">
        <v>462</v>
      </c>
      <c r="B168" s="94" t="s">
        <v>236</v>
      </c>
      <c r="C168" s="95" t="s">
        <v>463</v>
      </c>
      <c r="D168" s="96">
        <v>774000</v>
      </c>
      <c r="E168" s="97" t="s">
        <v>51</v>
      </c>
      <c r="F168" s="98">
        <f t="shared" si="2"/>
        <v>774000</v>
      </c>
    </row>
    <row r="169" spans="1:6" ht="21">
      <c r="A169" s="42" t="s">
        <v>292</v>
      </c>
      <c r="B169" s="74" t="s">
        <v>236</v>
      </c>
      <c r="C169" s="85" t="s">
        <v>464</v>
      </c>
      <c r="D169" s="40">
        <v>774000</v>
      </c>
      <c r="E169" s="66" t="s">
        <v>51</v>
      </c>
      <c r="F169" s="43">
        <f t="shared" si="2"/>
        <v>774000</v>
      </c>
    </row>
    <row r="170" spans="1:6" ht="21">
      <c r="A170" s="42" t="s">
        <v>294</v>
      </c>
      <c r="B170" s="74" t="s">
        <v>236</v>
      </c>
      <c r="C170" s="85" t="s">
        <v>465</v>
      </c>
      <c r="D170" s="40">
        <v>774000</v>
      </c>
      <c r="E170" s="66" t="s">
        <v>51</v>
      </c>
      <c r="F170" s="43">
        <f t="shared" si="2"/>
        <v>774000</v>
      </c>
    </row>
    <row r="171" spans="1:6" ht="21">
      <c r="A171" s="42" t="s">
        <v>296</v>
      </c>
      <c r="B171" s="74" t="s">
        <v>236</v>
      </c>
      <c r="C171" s="85" t="s">
        <v>466</v>
      </c>
      <c r="D171" s="40">
        <v>774000</v>
      </c>
      <c r="E171" s="66" t="s">
        <v>51</v>
      </c>
      <c r="F171" s="43">
        <f t="shared" si="2"/>
        <v>774000</v>
      </c>
    </row>
    <row r="172" spans="1:6" ht="51.6">
      <c r="A172" s="93" t="s">
        <v>467</v>
      </c>
      <c r="B172" s="94" t="s">
        <v>236</v>
      </c>
      <c r="C172" s="95" t="s">
        <v>468</v>
      </c>
      <c r="D172" s="96">
        <v>258000</v>
      </c>
      <c r="E172" s="97" t="s">
        <v>51</v>
      </c>
      <c r="F172" s="98">
        <f t="shared" si="2"/>
        <v>258000</v>
      </c>
    </row>
    <row r="173" spans="1:6">
      <c r="A173" s="93" t="s">
        <v>469</v>
      </c>
      <c r="B173" s="94" t="s">
        <v>236</v>
      </c>
      <c r="C173" s="95" t="s">
        <v>470</v>
      </c>
      <c r="D173" s="96">
        <v>258000</v>
      </c>
      <c r="E173" s="97" t="s">
        <v>51</v>
      </c>
      <c r="F173" s="98">
        <f t="shared" si="2"/>
        <v>258000</v>
      </c>
    </row>
    <row r="174" spans="1:6" ht="21">
      <c r="A174" s="42" t="s">
        <v>292</v>
      </c>
      <c r="B174" s="74" t="s">
        <v>236</v>
      </c>
      <c r="C174" s="85" t="s">
        <v>471</v>
      </c>
      <c r="D174" s="40">
        <v>258000</v>
      </c>
      <c r="E174" s="66" t="s">
        <v>51</v>
      </c>
      <c r="F174" s="43">
        <f t="shared" si="2"/>
        <v>258000</v>
      </c>
    </row>
    <row r="175" spans="1:6" ht="21">
      <c r="A175" s="42" t="s">
        <v>294</v>
      </c>
      <c r="B175" s="74" t="s">
        <v>236</v>
      </c>
      <c r="C175" s="85" t="s">
        <v>472</v>
      </c>
      <c r="D175" s="40">
        <v>258000</v>
      </c>
      <c r="E175" s="66" t="s">
        <v>51</v>
      </c>
      <c r="F175" s="43">
        <f t="shared" si="2"/>
        <v>258000</v>
      </c>
    </row>
    <row r="176" spans="1:6" ht="21">
      <c r="A176" s="42" t="s">
        <v>296</v>
      </c>
      <c r="B176" s="74" t="s">
        <v>236</v>
      </c>
      <c r="C176" s="85" t="s">
        <v>473</v>
      </c>
      <c r="D176" s="40">
        <v>258000</v>
      </c>
      <c r="E176" s="66" t="s">
        <v>51</v>
      </c>
      <c r="F176" s="43">
        <f t="shared" si="2"/>
        <v>258000</v>
      </c>
    </row>
    <row r="177" spans="1:6" ht="21">
      <c r="A177" s="93" t="s">
        <v>474</v>
      </c>
      <c r="B177" s="94" t="s">
        <v>236</v>
      </c>
      <c r="C177" s="95" t="s">
        <v>475</v>
      </c>
      <c r="D177" s="96">
        <v>21230979.539999999</v>
      </c>
      <c r="E177" s="97" t="s">
        <v>51</v>
      </c>
      <c r="F177" s="98">
        <f t="shared" si="2"/>
        <v>21230979.539999999</v>
      </c>
    </row>
    <row r="178" spans="1:6" ht="21">
      <c r="A178" s="93" t="s">
        <v>476</v>
      </c>
      <c r="B178" s="94" t="s">
        <v>236</v>
      </c>
      <c r="C178" s="95" t="s">
        <v>477</v>
      </c>
      <c r="D178" s="96">
        <v>13740554</v>
      </c>
      <c r="E178" s="97" t="s">
        <v>51</v>
      </c>
      <c r="F178" s="98">
        <f t="shared" si="2"/>
        <v>13740554</v>
      </c>
    </row>
    <row r="179" spans="1:6" ht="21">
      <c r="A179" s="42" t="s">
        <v>437</v>
      </c>
      <c r="B179" s="74" t="s">
        <v>236</v>
      </c>
      <c r="C179" s="85" t="s">
        <v>478</v>
      </c>
      <c r="D179" s="40">
        <v>13740554</v>
      </c>
      <c r="E179" s="66" t="s">
        <v>51</v>
      </c>
      <c r="F179" s="43">
        <f t="shared" si="2"/>
        <v>13740554</v>
      </c>
    </row>
    <row r="180" spans="1:6">
      <c r="A180" s="42" t="s">
        <v>439</v>
      </c>
      <c r="B180" s="74" t="s">
        <v>236</v>
      </c>
      <c r="C180" s="85" t="s">
        <v>479</v>
      </c>
      <c r="D180" s="40">
        <v>13740554</v>
      </c>
      <c r="E180" s="66" t="s">
        <v>51</v>
      </c>
      <c r="F180" s="43">
        <f t="shared" si="2"/>
        <v>13740554</v>
      </c>
    </row>
    <row r="181" spans="1:6" ht="21">
      <c r="A181" s="42" t="s">
        <v>441</v>
      </c>
      <c r="B181" s="74" t="s">
        <v>236</v>
      </c>
      <c r="C181" s="85" t="s">
        <v>480</v>
      </c>
      <c r="D181" s="40">
        <v>13740554</v>
      </c>
      <c r="E181" s="66" t="s">
        <v>51</v>
      </c>
      <c r="F181" s="43">
        <f t="shared" si="2"/>
        <v>13740554</v>
      </c>
    </row>
    <row r="182" spans="1:6" ht="51.6">
      <c r="A182" s="93" t="s">
        <v>481</v>
      </c>
      <c r="B182" s="94" t="s">
        <v>236</v>
      </c>
      <c r="C182" s="95" t="s">
        <v>482</v>
      </c>
      <c r="D182" s="96">
        <v>3810311.81</v>
      </c>
      <c r="E182" s="97" t="s">
        <v>51</v>
      </c>
      <c r="F182" s="98">
        <f t="shared" si="2"/>
        <v>3810311.81</v>
      </c>
    </row>
    <row r="183" spans="1:6" ht="21">
      <c r="A183" s="42" t="s">
        <v>437</v>
      </c>
      <c r="B183" s="74" t="s">
        <v>236</v>
      </c>
      <c r="C183" s="85" t="s">
        <v>483</v>
      </c>
      <c r="D183" s="40">
        <v>3810311.81</v>
      </c>
      <c r="E183" s="66" t="s">
        <v>51</v>
      </c>
      <c r="F183" s="43">
        <f t="shared" si="2"/>
        <v>3810311.81</v>
      </c>
    </row>
    <row r="184" spans="1:6">
      <c r="A184" s="42" t="s">
        <v>439</v>
      </c>
      <c r="B184" s="74" t="s">
        <v>236</v>
      </c>
      <c r="C184" s="85" t="s">
        <v>484</v>
      </c>
      <c r="D184" s="40">
        <v>3810311.81</v>
      </c>
      <c r="E184" s="66" t="s">
        <v>51</v>
      </c>
      <c r="F184" s="43">
        <f t="shared" si="2"/>
        <v>3810311.81</v>
      </c>
    </row>
    <row r="185" spans="1:6" ht="21">
      <c r="A185" s="42" t="s">
        <v>441</v>
      </c>
      <c r="B185" s="74" t="s">
        <v>236</v>
      </c>
      <c r="C185" s="85" t="s">
        <v>485</v>
      </c>
      <c r="D185" s="40">
        <v>3810311.81</v>
      </c>
      <c r="E185" s="66" t="s">
        <v>51</v>
      </c>
      <c r="F185" s="43">
        <f t="shared" si="2"/>
        <v>3810311.81</v>
      </c>
    </row>
    <row r="186" spans="1:6" ht="21">
      <c r="A186" s="93" t="s">
        <v>486</v>
      </c>
      <c r="B186" s="94" t="s">
        <v>236</v>
      </c>
      <c r="C186" s="95" t="s">
        <v>487</v>
      </c>
      <c r="D186" s="96">
        <v>3680113.73</v>
      </c>
      <c r="E186" s="97" t="s">
        <v>51</v>
      </c>
      <c r="F186" s="98">
        <f t="shared" si="2"/>
        <v>3680113.73</v>
      </c>
    </row>
    <row r="187" spans="1:6" ht="21">
      <c r="A187" s="42" t="s">
        <v>437</v>
      </c>
      <c r="B187" s="74" t="s">
        <v>236</v>
      </c>
      <c r="C187" s="85" t="s">
        <v>488</v>
      </c>
      <c r="D187" s="40">
        <v>3680113.73</v>
      </c>
      <c r="E187" s="66" t="s">
        <v>51</v>
      </c>
      <c r="F187" s="43">
        <f t="shared" si="2"/>
        <v>3680113.73</v>
      </c>
    </row>
    <row r="188" spans="1:6">
      <c r="A188" s="42" t="s">
        <v>439</v>
      </c>
      <c r="B188" s="74" t="s">
        <v>236</v>
      </c>
      <c r="C188" s="85" t="s">
        <v>489</v>
      </c>
      <c r="D188" s="40">
        <v>3680113.73</v>
      </c>
      <c r="E188" s="66" t="s">
        <v>51</v>
      </c>
      <c r="F188" s="43">
        <f t="shared" si="2"/>
        <v>3680113.73</v>
      </c>
    </row>
    <row r="189" spans="1:6" ht="21">
      <c r="A189" s="42" t="s">
        <v>441</v>
      </c>
      <c r="B189" s="74" t="s">
        <v>236</v>
      </c>
      <c r="C189" s="85" t="s">
        <v>490</v>
      </c>
      <c r="D189" s="40">
        <v>3680113.73</v>
      </c>
      <c r="E189" s="66" t="s">
        <v>51</v>
      </c>
      <c r="F189" s="43">
        <f t="shared" si="2"/>
        <v>3680113.73</v>
      </c>
    </row>
    <row r="190" spans="1:6" ht="21">
      <c r="A190" s="93" t="s">
        <v>244</v>
      </c>
      <c r="B190" s="94" t="s">
        <v>236</v>
      </c>
      <c r="C190" s="95" t="s">
        <v>491</v>
      </c>
      <c r="D190" s="96">
        <v>687800</v>
      </c>
      <c r="E190" s="97">
        <v>292908.83</v>
      </c>
      <c r="F190" s="98">
        <f t="shared" si="2"/>
        <v>394891.17</v>
      </c>
    </row>
    <row r="191" spans="1:6" ht="82.2">
      <c r="A191" s="108" t="s">
        <v>254</v>
      </c>
      <c r="B191" s="94" t="s">
        <v>236</v>
      </c>
      <c r="C191" s="95" t="s">
        <v>492</v>
      </c>
      <c r="D191" s="96">
        <v>687800</v>
      </c>
      <c r="E191" s="97">
        <v>292908.83</v>
      </c>
      <c r="F191" s="98">
        <f t="shared" si="2"/>
        <v>394891.17</v>
      </c>
    </row>
    <row r="192" spans="1:6">
      <c r="A192" s="42" t="s">
        <v>248</v>
      </c>
      <c r="B192" s="74" t="s">
        <v>236</v>
      </c>
      <c r="C192" s="85" t="s">
        <v>493</v>
      </c>
      <c r="D192" s="40">
        <v>687800</v>
      </c>
      <c r="E192" s="66">
        <v>292908.83</v>
      </c>
      <c r="F192" s="43">
        <f t="shared" si="2"/>
        <v>394891.17</v>
      </c>
    </row>
    <row r="193" spans="1:6">
      <c r="A193" s="42" t="s">
        <v>215</v>
      </c>
      <c r="B193" s="74" t="s">
        <v>236</v>
      </c>
      <c r="C193" s="85" t="s">
        <v>494</v>
      </c>
      <c r="D193" s="40">
        <v>687800</v>
      </c>
      <c r="E193" s="66">
        <v>292908.83</v>
      </c>
      <c r="F193" s="43">
        <f t="shared" si="2"/>
        <v>394891.17</v>
      </c>
    </row>
    <row r="194" spans="1:6">
      <c r="A194" s="93" t="s">
        <v>495</v>
      </c>
      <c r="B194" s="94" t="s">
        <v>236</v>
      </c>
      <c r="C194" s="95" t="s">
        <v>496</v>
      </c>
      <c r="D194" s="96">
        <v>479431564.75</v>
      </c>
      <c r="E194" s="97">
        <v>100440989.19</v>
      </c>
      <c r="F194" s="98">
        <f t="shared" si="2"/>
        <v>378990575.56</v>
      </c>
    </row>
    <row r="195" spans="1:6">
      <c r="A195" s="93" t="s">
        <v>497</v>
      </c>
      <c r="B195" s="94" t="s">
        <v>236</v>
      </c>
      <c r="C195" s="95" t="s">
        <v>498</v>
      </c>
      <c r="D195" s="96">
        <v>50376078.32</v>
      </c>
      <c r="E195" s="97">
        <v>8133748.8499999996</v>
      </c>
      <c r="F195" s="98">
        <f t="shared" si="2"/>
        <v>42242329.469999999</v>
      </c>
    </row>
    <row r="196" spans="1:6" ht="21">
      <c r="A196" s="93" t="s">
        <v>499</v>
      </c>
      <c r="B196" s="94" t="s">
        <v>236</v>
      </c>
      <c r="C196" s="95" t="s">
        <v>500</v>
      </c>
      <c r="D196" s="96">
        <v>2276875</v>
      </c>
      <c r="E196" s="97">
        <v>2276875</v>
      </c>
      <c r="F196" s="98" t="str">
        <f t="shared" si="2"/>
        <v>-</v>
      </c>
    </row>
    <row r="197" spans="1:6" ht="51.6">
      <c r="A197" s="93" t="s">
        <v>501</v>
      </c>
      <c r="B197" s="94" t="s">
        <v>236</v>
      </c>
      <c r="C197" s="95" t="s">
        <v>502</v>
      </c>
      <c r="D197" s="96">
        <v>798802.11</v>
      </c>
      <c r="E197" s="97">
        <v>798802.11</v>
      </c>
      <c r="F197" s="98" t="str">
        <f t="shared" si="2"/>
        <v>-</v>
      </c>
    </row>
    <row r="198" spans="1:6" ht="21">
      <c r="A198" s="42" t="s">
        <v>437</v>
      </c>
      <c r="B198" s="74" t="s">
        <v>236</v>
      </c>
      <c r="C198" s="85" t="s">
        <v>503</v>
      </c>
      <c r="D198" s="40">
        <v>798802.11</v>
      </c>
      <c r="E198" s="66">
        <v>798802.11</v>
      </c>
      <c r="F198" s="43" t="str">
        <f t="shared" si="2"/>
        <v>-</v>
      </c>
    </row>
    <row r="199" spans="1:6">
      <c r="A199" s="42" t="s">
        <v>439</v>
      </c>
      <c r="B199" s="74" t="s">
        <v>236</v>
      </c>
      <c r="C199" s="85" t="s">
        <v>504</v>
      </c>
      <c r="D199" s="40">
        <v>798802.11</v>
      </c>
      <c r="E199" s="66">
        <v>798802.11</v>
      </c>
      <c r="F199" s="43" t="str">
        <f t="shared" si="2"/>
        <v>-</v>
      </c>
    </row>
    <row r="200" spans="1:6" ht="21">
      <c r="A200" s="42" t="s">
        <v>505</v>
      </c>
      <c r="B200" s="74" t="s">
        <v>236</v>
      </c>
      <c r="C200" s="85" t="s">
        <v>506</v>
      </c>
      <c r="D200" s="40">
        <v>798802.11</v>
      </c>
      <c r="E200" s="66">
        <v>798802.11</v>
      </c>
      <c r="F200" s="43" t="str">
        <f t="shared" si="2"/>
        <v>-</v>
      </c>
    </row>
    <row r="201" spans="1:6" ht="51.6">
      <c r="A201" s="93" t="s">
        <v>501</v>
      </c>
      <c r="B201" s="94" t="s">
        <v>236</v>
      </c>
      <c r="C201" s="95" t="s">
        <v>507</v>
      </c>
      <c r="D201" s="96">
        <v>400029.93</v>
      </c>
      <c r="E201" s="97">
        <v>400029.93</v>
      </c>
      <c r="F201" s="98" t="str">
        <f t="shared" si="2"/>
        <v>-</v>
      </c>
    </row>
    <row r="202" spans="1:6" ht="21">
      <c r="A202" s="42" t="s">
        <v>437</v>
      </c>
      <c r="B202" s="74" t="s">
        <v>236</v>
      </c>
      <c r="C202" s="85" t="s">
        <v>508</v>
      </c>
      <c r="D202" s="40">
        <v>400029.93</v>
      </c>
      <c r="E202" s="66">
        <v>400029.93</v>
      </c>
      <c r="F202" s="43" t="str">
        <f t="shared" si="2"/>
        <v>-</v>
      </c>
    </row>
    <row r="203" spans="1:6">
      <c r="A203" s="42" t="s">
        <v>439</v>
      </c>
      <c r="B203" s="74" t="s">
        <v>236</v>
      </c>
      <c r="C203" s="85" t="s">
        <v>509</v>
      </c>
      <c r="D203" s="40">
        <v>400029.93</v>
      </c>
      <c r="E203" s="66">
        <v>400029.93</v>
      </c>
      <c r="F203" s="43" t="str">
        <f t="shared" si="2"/>
        <v>-</v>
      </c>
    </row>
    <row r="204" spans="1:6" ht="21">
      <c r="A204" s="42" t="s">
        <v>505</v>
      </c>
      <c r="B204" s="74" t="s">
        <v>236</v>
      </c>
      <c r="C204" s="85" t="s">
        <v>510</v>
      </c>
      <c r="D204" s="40">
        <v>400029.93</v>
      </c>
      <c r="E204" s="66">
        <v>400029.93</v>
      </c>
      <c r="F204" s="43" t="str">
        <f t="shared" si="2"/>
        <v>-</v>
      </c>
    </row>
    <row r="205" spans="1:6" ht="21">
      <c r="A205" s="93" t="s">
        <v>511</v>
      </c>
      <c r="B205" s="94" t="s">
        <v>236</v>
      </c>
      <c r="C205" s="95" t="s">
        <v>512</v>
      </c>
      <c r="D205" s="96">
        <v>477998.03</v>
      </c>
      <c r="E205" s="97">
        <v>477998.03</v>
      </c>
      <c r="F205" s="98" t="str">
        <f t="shared" si="2"/>
        <v>-</v>
      </c>
    </row>
    <row r="206" spans="1:6" ht="21">
      <c r="A206" s="42" t="s">
        <v>437</v>
      </c>
      <c r="B206" s="74" t="s">
        <v>236</v>
      </c>
      <c r="C206" s="85" t="s">
        <v>513</v>
      </c>
      <c r="D206" s="40">
        <v>477998.03</v>
      </c>
      <c r="E206" s="66">
        <v>477998.03</v>
      </c>
      <c r="F206" s="43" t="str">
        <f t="shared" si="2"/>
        <v>-</v>
      </c>
    </row>
    <row r="207" spans="1:6">
      <c r="A207" s="42" t="s">
        <v>439</v>
      </c>
      <c r="B207" s="74" t="s">
        <v>236</v>
      </c>
      <c r="C207" s="85" t="s">
        <v>514</v>
      </c>
      <c r="D207" s="40">
        <v>477998.03</v>
      </c>
      <c r="E207" s="66">
        <v>477998.03</v>
      </c>
      <c r="F207" s="43" t="str">
        <f t="shared" ref="F207:F270" si="3">IF(OR(D207="-",IF(E207="-",0,E207)&gt;=IF(D207="-",0,D207)),"-",IF(D207="-",0,D207)-IF(E207="-",0,E207))</f>
        <v>-</v>
      </c>
    </row>
    <row r="208" spans="1:6" ht="21">
      <c r="A208" s="42" t="s">
        <v>505</v>
      </c>
      <c r="B208" s="74" t="s">
        <v>236</v>
      </c>
      <c r="C208" s="85" t="s">
        <v>515</v>
      </c>
      <c r="D208" s="40">
        <v>477998.03</v>
      </c>
      <c r="E208" s="66">
        <v>477998.03</v>
      </c>
      <c r="F208" s="43" t="str">
        <f t="shared" si="3"/>
        <v>-</v>
      </c>
    </row>
    <row r="209" spans="1:6" ht="51.6">
      <c r="A209" s="93" t="s">
        <v>516</v>
      </c>
      <c r="B209" s="94" t="s">
        <v>236</v>
      </c>
      <c r="C209" s="95" t="s">
        <v>517</v>
      </c>
      <c r="D209" s="96">
        <v>600044.93000000005</v>
      </c>
      <c r="E209" s="97">
        <v>600044.93000000005</v>
      </c>
      <c r="F209" s="98" t="str">
        <f t="shared" si="3"/>
        <v>-</v>
      </c>
    </row>
    <row r="210" spans="1:6" ht="21">
      <c r="A210" s="42" t="s">
        <v>437</v>
      </c>
      <c r="B210" s="74" t="s">
        <v>236</v>
      </c>
      <c r="C210" s="85" t="s">
        <v>518</v>
      </c>
      <c r="D210" s="40">
        <v>600044.93000000005</v>
      </c>
      <c r="E210" s="66">
        <v>600044.93000000005</v>
      </c>
      <c r="F210" s="43" t="str">
        <f t="shared" si="3"/>
        <v>-</v>
      </c>
    </row>
    <row r="211" spans="1:6">
      <c r="A211" s="42" t="s">
        <v>439</v>
      </c>
      <c r="B211" s="74" t="s">
        <v>236</v>
      </c>
      <c r="C211" s="85" t="s">
        <v>519</v>
      </c>
      <c r="D211" s="40">
        <v>600044.93000000005</v>
      </c>
      <c r="E211" s="66">
        <v>600044.93000000005</v>
      </c>
      <c r="F211" s="43" t="str">
        <f t="shared" si="3"/>
        <v>-</v>
      </c>
    </row>
    <row r="212" spans="1:6" ht="21">
      <c r="A212" s="42" t="s">
        <v>505</v>
      </c>
      <c r="B212" s="74" t="s">
        <v>236</v>
      </c>
      <c r="C212" s="85" t="s">
        <v>520</v>
      </c>
      <c r="D212" s="40">
        <v>600044.93000000005</v>
      </c>
      <c r="E212" s="66">
        <v>600044.93000000005</v>
      </c>
      <c r="F212" s="43" t="str">
        <f t="shared" si="3"/>
        <v>-</v>
      </c>
    </row>
    <row r="213" spans="1:6" ht="31.2">
      <c r="A213" s="93" t="s">
        <v>521</v>
      </c>
      <c r="B213" s="94" t="s">
        <v>236</v>
      </c>
      <c r="C213" s="95" t="s">
        <v>522</v>
      </c>
      <c r="D213" s="96">
        <v>2761405.3</v>
      </c>
      <c r="E213" s="97" t="s">
        <v>51</v>
      </c>
      <c r="F213" s="98">
        <f t="shared" si="3"/>
        <v>2761405.3</v>
      </c>
    </row>
    <row r="214" spans="1:6" ht="31.2">
      <c r="A214" s="93" t="s">
        <v>523</v>
      </c>
      <c r="B214" s="94" t="s">
        <v>236</v>
      </c>
      <c r="C214" s="95" t="s">
        <v>524</v>
      </c>
      <c r="D214" s="96">
        <v>2623305.2999999998</v>
      </c>
      <c r="E214" s="97" t="s">
        <v>51</v>
      </c>
      <c r="F214" s="98">
        <f t="shared" si="3"/>
        <v>2623305.2999999998</v>
      </c>
    </row>
    <row r="215" spans="1:6" ht="21">
      <c r="A215" s="42" t="s">
        <v>437</v>
      </c>
      <c r="B215" s="74" t="s">
        <v>236</v>
      </c>
      <c r="C215" s="85" t="s">
        <v>525</v>
      </c>
      <c r="D215" s="40">
        <v>2623305.2999999998</v>
      </c>
      <c r="E215" s="66" t="s">
        <v>51</v>
      </c>
      <c r="F215" s="43">
        <f t="shared" si="3"/>
        <v>2623305.2999999998</v>
      </c>
    </row>
    <row r="216" spans="1:6">
      <c r="A216" s="42" t="s">
        <v>439</v>
      </c>
      <c r="B216" s="74" t="s">
        <v>236</v>
      </c>
      <c r="C216" s="85" t="s">
        <v>526</v>
      </c>
      <c r="D216" s="40">
        <v>2623305.2999999998</v>
      </c>
      <c r="E216" s="66" t="s">
        <v>51</v>
      </c>
      <c r="F216" s="43">
        <f t="shared" si="3"/>
        <v>2623305.2999999998</v>
      </c>
    </row>
    <row r="217" spans="1:6" ht="21">
      <c r="A217" s="42" t="s">
        <v>505</v>
      </c>
      <c r="B217" s="74" t="s">
        <v>236</v>
      </c>
      <c r="C217" s="85" t="s">
        <v>527</v>
      </c>
      <c r="D217" s="40">
        <v>2623305.2999999998</v>
      </c>
      <c r="E217" s="66" t="s">
        <v>51</v>
      </c>
      <c r="F217" s="43">
        <f t="shared" si="3"/>
        <v>2623305.2999999998</v>
      </c>
    </row>
    <row r="218" spans="1:6" ht="31.2">
      <c r="A218" s="93" t="s">
        <v>528</v>
      </c>
      <c r="B218" s="94" t="s">
        <v>236</v>
      </c>
      <c r="C218" s="95" t="s">
        <v>529</v>
      </c>
      <c r="D218" s="96">
        <v>138100</v>
      </c>
      <c r="E218" s="97" t="s">
        <v>51</v>
      </c>
      <c r="F218" s="98">
        <f t="shared" si="3"/>
        <v>138100</v>
      </c>
    </row>
    <row r="219" spans="1:6" ht="21">
      <c r="A219" s="42" t="s">
        <v>437</v>
      </c>
      <c r="B219" s="74" t="s">
        <v>236</v>
      </c>
      <c r="C219" s="85" t="s">
        <v>530</v>
      </c>
      <c r="D219" s="40">
        <v>138100</v>
      </c>
      <c r="E219" s="66" t="s">
        <v>51</v>
      </c>
      <c r="F219" s="43">
        <f t="shared" si="3"/>
        <v>138100</v>
      </c>
    </row>
    <row r="220" spans="1:6">
      <c r="A220" s="42" t="s">
        <v>439</v>
      </c>
      <c r="B220" s="74" t="s">
        <v>236</v>
      </c>
      <c r="C220" s="85" t="s">
        <v>531</v>
      </c>
      <c r="D220" s="40">
        <v>138100</v>
      </c>
      <c r="E220" s="66" t="s">
        <v>51</v>
      </c>
      <c r="F220" s="43">
        <f t="shared" si="3"/>
        <v>138100</v>
      </c>
    </row>
    <row r="221" spans="1:6" ht="21">
      <c r="A221" s="42" t="s">
        <v>505</v>
      </c>
      <c r="B221" s="74" t="s">
        <v>236</v>
      </c>
      <c r="C221" s="85" t="s">
        <v>532</v>
      </c>
      <c r="D221" s="40">
        <v>138100</v>
      </c>
      <c r="E221" s="66" t="s">
        <v>51</v>
      </c>
      <c r="F221" s="43">
        <f t="shared" si="3"/>
        <v>138100</v>
      </c>
    </row>
    <row r="222" spans="1:6" ht="21">
      <c r="A222" s="93" t="s">
        <v>533</v>
      </c>
      <c r="B222" s="94" t="s">
        <v>236</v>
      </c>
      <c r="C222" s="95" t="s">
        <v>534</v>
      </c>
      <c r="D222" s="96">
        <v>40951263.020000003</v>
      </c>
      <c r="E222" s="97">
        <v>5849338.8499999996</v>
      </c>
      <c r="F222" s="98">
        <f t="shared" si="3"/>
        <v>35101924.170000002</v>
      </c>
    </row>
    <row r="223" spans="1:6">
      <c r="A223" s="93" t="s">
        <v>535</v>
      </c>
      <c r="B223" s="94" t="s">
        <v>236</v>
      </c>
      <c r="C223" s="95" t="s">
        <v>536</v>
      </c>
      <c r="D223" s="96">
        <v>14577000</v>
      </c>
      <c r="E223" s="97">
        <v>5317674.45</v>
      </c>
      <c r="F223" s="98">
        <f t="shared" si="3"/>
        <v>9259325.5500000007</v>
      </c>
    </row>
    <row r="224" spans="1:6" ht="21">
      <c r="A224" s="42" t="s">
        <v>292</v>
      </c>
      <c r="B224" s="74" t="s">
        <v>236</v>
      </c>
      <c r="C224" s="85" t="s">
        <v>537</v>
      </c>
      <c r="D224" s="40">
        <v>14577000</v>
      </c>
      <c r="E224" s="66">
        <v>5317674.45</v>
      </c>
      <c r="F224" s="43">
        <f t="shared" si="3"/>
        <v>9259325.5500000007</v>
      </c>
    </row>
    <row r="225" spans="1:6" ht="21">
      <c r="A225" s="42" t="s">
        <v>294</v>
      </c>
      <c r="B225" s="74" t="s">
        <v>236</v>
      </c>
      <c r="C225" s="85" t="s">
        <v>538</v>
      </c>
      <c r="D225" s="40">
        <v>14577000</v>
      </c>
      <c r="E225" s="66">
        <v>5317674.45</v>
      </c>
      <c r="F225" s="43">
        <f t="shared" si="3"/>
        <v>9259325.5500000007</v>
      </c>
    </row>
    <row r="226" spans="1:6" ht="21">
      <c r="A226" s="42" t="s">
        <v>296</v>
      </c>
      <c r="B226" s="74" t="s">
        <v>236</v>
      </c>
      <c r="C226" s="85" t="s">
        <v>539</v>
      </c>
      <c r="D226" s="40">
        <v>14577000</v>
      </c>
      <c r="E226" s="66">
        <v>5317674.45</v>
      </c>
      <c r="F226" s="43">
        <f t="shared" si="3"/>
        <v>9259325.5500000007</v>
      </c>
    </row>
    <row r="227" spans="1:6">
      <c r="A227" s="93" t="s">
        <v>540</v>
      </c>
      <c r="B227" s="94" t="s">
        <v>236</v>
      </c>
      <c r="C227" s="95" t="s">
        <v>541</v>
      </c>
      <c r="D227" s="96">
        <v>2511619.02</v>
      </c>
      <c r="E227" s="97">
        <v>531664.4</v>
      </c>
      <c r="F227" s="98">
        <f t="shared" si="3"/>
        <v>1979954.62</v>
      </c>
    </row>
    <row r="228" spans="1:6" ht="21">
      <c r="A228" s="42" t="s">
        <v>292</v>
      </c>
      <c r="B228" s="74" t="s">
        <v>236</v>
      </c>
      <c r="C228" s="85" t="s">
        <v>542</v>
      </c>
      <c r="D228" s="40">
        <v>2511619.02</v>
      </c>
      <c r="E228" s="66">
        <v>531664.4</v>
      </c>
      <c r="F228" s="43">
        <f t="shared" si="3"/>
        <v>1979954.62</v>
      </c>
    </row>
    <row r="229" spans="1:6" ht="21">
      <c r="A229" s="42" t="s">
        <v>294</v>
      </c>
      <c r="B229" s="74" t="s">
        <v>236</v>
      </c>
      <c r="C229" s="85" t="s">
        <v>543</v>
      </c>
      <c r="D229" s="40">
        <v>2511619.02</v>
      </c>
      <c r="E229" s="66">
        <v>531664.4</v>
      </c>
      <c r="F229" s="43">
        <f t="shared" si="3"/>
        <v>1979954.62</v>
      </c>
    </row>
    <row r="230" spans="1:6" ht="21">
      <c r="A230" s="42" t="s">
        <v>296</v>
      </c>
      <c r="B230" s="74" t="s">
        <v>236</v>
      </c>
      <c r="C230" s="85" t="s">
        <v>544</v>
      </c>
      <c r="D230" s="40">
        <v>2511619.02</v>
      </c>
      <c r="E230" s="66">
        <v>531664.4</v>
      </c>
      <c r="F230" s="43">
        <f t="shared" si="3"/>
        <v>1979954.62</v>
      </c>
    </row>
    <row r="231" spans="1:6" ht="21">
      <c r="A231" s="93" t="s">
        <v>545</v>
      </c>
      <c r="B231" s="94" t="s">
        <v>236</v>
      </c>
      <c r="C231" s="95" t="s">
        <v>546</v>
      </c>
      <c r="D231" s="96">
        <v>2134344</v>
      </c>
      <c r="E231" s="97" t="s">
        <v>51</v>
      </c>
      <c r="F231" s="98">
        <f t="shared" si="3"/>
        <v>2134344</v>
      </c>
    </row>
    <row r="232" spans="1:6">
      <c r="A232" s="42" t="s">
        <v>273</v>
      </c>
      <c r="B232" s="74" t="s">
        <v>236</v>
      </c>
      <c r="C232" s="85" t="s">
        <v>547</v>
      </c>
      <c r="D232" s="40">
        <v>2134344</v>
      </c>
      <c r="E232" s="66" t="s">
        <v>51</v>
      </c>
      <c r="F232" s="43">
        <f t="shared" si="3"/>
        <v>2134344</v>
      </c>
    </row>
    <row r="233" spans="1:6" ht="31.2">
      <c r="A233" s="42" t="s">
        <v>548</v>
      </c>
      <c r="B233" s="74" t="s">
        <v>236</v>
      </c>
      <c r="C233" s="85" t="s">
        <v>549</v>
      </c>
      <c r="D233" s="40">
        <v>2134344</v>
      </c>
      <c r="E233" s="66" t="s">
        <v>51</v>
      </c>
      <c r="F233" s="43">
        <f t="shared" si="3"/>
        <v>2134344</v>
      </c>
    </row>
    <row r="234" spans="1:6" ht="31.2">
      <c r="A234" s="42" t="s">
        <v>550</v>
      </c>
      <c r="B234" s="74" t="s">
        <v>236</v>
      </c>
      <c r="C234" s="85" t="s">
        <v>551</v>
      </c>
      <c r="D234" s="40">
        <v>2134344</v>
      </c>
      <c r="E234" s="66" t="s">
        <v>51</v>
      </c>
      <c r="F234" s="43">
        <f t="shared" si="3"/>
        <v>2134344</v>
      </c>
    </row>
    <row r="235" spans="1:6" ht="31.2">
      <c r="A235" s="93" t="s">
        <v>552</v>
      </c>
      <c r="B235" s="94" t="s">
        <v>236</v>
      </c>
      <c r="C235" s="95" t="s">
        <v>553</v>
      </c>
      <c r="D235" s="96">
        <v>21728300</v>
      </c>
      <c r="E235" s="97" t="s">
        <v>51</v>
      </c>
      <c r="F235" s="98">
        <f t="shared" si="3"/>
        <v>21728300</v>
      </c>
    </row>
    <row r="236" spans="1:6" ht="21">
      <c r="A236" s="42" t="s">
        <v>305</v>
      </c>
      <c r="B236" s="74" t="s">
        <v>236</v>
      </c>
      <c r="C236" s="85" t="s">
        <v>554</v>
      </c>
      <c r="D236" s="40">
        <v>21728300</v>
      </c>
      <c r="E236" s="66" t="s">
        <v>51</v>
      </c>
      <c r="F236" s="43">
        <f t="shared" si="3"/>
        <v>21728300</v>
      </c>
    </row>
    <row r="237" spans="1:6" ht="21">
      <c r="A237" s="42" t="s">
        <v>555</v>
      </c>
      <c r="B237" s="74" t="s">
        <v>236</v>
      </c>
      <c r="C237" s="85" t="s">
        <v>556</v>
      </c>
      <c r="D237" s="40">
        <v>21728300</v>
      </c>
      <c r="E237" s="66" t="s">
        <v>51</v>
      </c>
      <c r="F237" s="43">
        <f t="shared" si="3"/>
        <v>21728300</v>
      </c>
    </row>
    <row r="238" spans="1:6" ht="21">
      <c r="A238" s="42" t="s">
        <v>557</v>
      </c>
      <c r="B238" s="74" t="s">
        <v>236</v>
      </c>
      <c r="C238" s="85" t="s">
        <v>558</v>
      </c>
      <c r="D238" s="40">
        <v>21728300</v>
      </c>
      <c r="E238" s="66" t="s">
        <v>51</v>
      </c>
      <c r="F238" s="43">
        <f t="shared" si="3"/>
        <v>21728300</v>
      </c>
    </row>
    <row r="239" spans="1:6" ht="21">
      <c r="A239" s="93" t="s">
        <v>244</v>
      </c>
      <c r="B239" s="94" t="s">
        <v>236</v>
      </c>
      <c r="C239" s="95" t="s">
        <v>559</v>
      </c>
      <c r="D239" s="96">
        <v>4386535</v>
      </c>
      <c r="E239" s="97">
        <v>7535</v>
      </c>
      <c r="F239" s="98">
        <f t="shared" si="3"/>
        <v>4379000</v>
      </c>
    </row>
    <row r="240" spans="1:6">
      <c r="A240" s="93" t="s">
        <v>540</v>
      </c>
      <c r="B240" s="94" t="s">
        <v>236</v>
      </c>
      <c r="C240" s="95" t="s">
        <v>560</v>
      </c>
      <c r="D240" s="96">
        <v>4379000</v>
      </c>
      <c r="E240" s="97" t="s">
        <v>51</v>
      </c>
      <c r="F240" s="98">
        <f t="shared" si="3"/>
        <v>4379000</v>
      </c>
    </row>
    <row r="241" spans="1:6" ht="21">
      <c r="A241" s="42" t="s">
        <v>292</v>
      </c>
      <c r="B241" s="74" t="s">
        <v>236</v>
      </c>
      <c r="C241" s="85" t="s">
        <v>561</v>
      </c>
      <c r="D241" s="40">
        <v>4379000</v>
      </c>
      <c r="E241" s="66" t="s">
        <v>51</v>
      </c>
      <c r="F241" s="43">
        <f t="shared" si="3"/>
        <v>4379000</v>
      </c>
    </row>
    <row r="242" spans="1:6" ht="21">
      <c r="A242" s="42" t="s">
        <v>294</v>
      </c>
      <c r="B242" s="74" t="s">
        <v>236</v>
      </c>
      <c r="C242" s="85" t="s">
        <v>562</v>
      </c>
      <c r="D242" s="40">
        <v>4379000</v>
      </c>
      <c r="E242" s="66" t="s">
        <v>51</v>
      </c>
      <c r="F242" s="43">
        <f t="shared" si="3"/>
        <v>4379000</v>
      </c>
    </row>
    <row r="243" spans="1:6" ht="21">
      <c r="A243" s="42" t="s">
        <v>296</v>
      </c>
      <c r="B243" s="74" t="s">
        <v>236</v>
      </c>
      <c r="C243" s="85" t="s">
        <v>563</v>
      </c>
      <c r="D243" s="40">
        <v>4379000</v>
      </c>
      <c r="E243" s="66" t="s">
        <v>51</v>
      </c>
      <c r="F243" s="43">
        <f t="shared" si="3"/>
        <v>4379000</v>
      </c>
    </row>
    <row r="244" spans="1:6">
      <c r="A244" s="93" t="s">
        <v>319</v>
      </c>
      <c r="B244" s="94" t="s">
        <v>236</v>
      </c>
      <c r="C244" s="95" t="s">
        <v>564</v>
      </c>
      <c r="D244" s="96">
        <v>7535</v>
      </c>
      <c r="E244" s="97">
        <v>7535</v>
      </c>
      <c r="F244" s="98" t="str">
        <f t="shared" si="3"/>
        <v>-</v>
      </c>
    </row>
    <row r="245" spans="1:6">
      <c r="A245" s="42" t="s">
        <v>273</v>
      </c>
      <c r="B245" s="74" t="s">
        <v>236</v>
      </c>
      <c r="C245" s="85" t="s">
        <v>565</v>
      </c>
      <c r="D245" s="40">
        <v>7535</v>
      </c>
      <c r="E245" s="66">
        <v>7535</v>
      </c>
      <c r="F245" s="43" t="str">
        <f t="shared" si="3"/>
        <v>-</v>
      </c>
    </row>
    <row r="246" spans="1:6">
      <c r="A246" s="42" t="s">
        <v>322</v>
      </c>
      <c r="B246" s="74" t="s">
        <v>236</v>
      </c>
      <c r="C246" s="85" t="s">
        <v>566</v>
      </c>
      <c r="D246" s="40">
        <v>7535</v>
      </c>
      <c r="E246" s="66">
        <v>7535</v>
      </c>
      <c r="F246" s="43" t="str">
        <f t="shared" si="3"/>
        <v>-</v>
      </c>
    </row>
    <row r="247" spans="1:6" ht="21">
      <c r="A247" s="42" t="s">
        <v>324</v>
      </c>
      <c r="B247" s="74" t="s">
        <v>236</v>
      </c>
      <c r="C247" s="85" t="s">
        <v>567</v>
      </c>
      <c r="D247" s="40">
        <v>7535</v>
      </c>
      <c r="E247" s="66">
        <v>7535</v>
      </c>
      <c r="F247" s="43" t="str">
        <f t="shared" si="3"/>
        <v>-</v>
      </c>
    </row>
    <row r="248" spans="1:6">
      <c r="A248" s="93" t="s">
        <v>568</v>
      </c>
      <c r="B248" s="94" t="s">
        <v>236</v>
      </c>
      <c r="C248" s="95" t="s">
        <v>569</v>
      </c>
      <c r="D248" s="96">
        <v>219129058.21000001</v>
      </c>
      <c r="E248" s="97">
        <v>34302438.890000001</v>
      </c>
      <c r="F248" s="98">
        <f t="shared" si="3"/>
        <v>184826619.31999999</v>
      </c>
    </row>
    <row r="249" spans="1:6" ht="31.2">
      <c r="A249" s="93" t="s">
        <v>570</v>
      </c>
      <c r="B249" s="94" t="s">
        <v>236</v>
      </c>
      <c r="C249" s="95" t="s">
        <v>571</v>
      </c>
      <c r="D249" s="96">
        <v>84190349.670000002</v>
      </c>
      <c r="E249" s="97">
        <v>23401783.940000001</v>
      </c>
      <c r="F249" s="98">
        <f t="shared" si="3"/>
        <v>60788565.730000004</v>
      </c>
    </row>
    <row r="250" spans="1:6">
      <c r="A250" s="93" t="s">
        <v>572</v>
      </c>
      <c r="B250" s="94" t="s">
        <v>236</v>
      </c>
      <c r="C250" s="95" t="s">
        <v>573</v>
      </c>
      <c r="D250" s="96">
        <v>2942556.9</v>
      </c>
      <c r="E250" s="97" t="s">
        <v>51</v>
      </c>
      <c r="F250" s="98">
        <f t="shared" si="3"/>
        <v>2942556.9</v>
      </c>
    </row>
    <row r="251" spans="1:6" ht="21">
      <c r="A251" s="42" t="s">
        <v>292</v>
      </c>
      <c r="B251" s="74" t="s">
        <v>236</v>
      </c>
      <c r="C251" s="85" t="s">
        <v>574</v>
      </c>
      <c r="D251" s="40">
        <v>2942556.9</v>
      </c>
      <c r="E251" s="66" t="s">
        <v>51</v>
      </c>
      <c r="F251" s="43">
        <f t="shared" si="3"/>
        <v>2942556.9</v>
      </c>
    </row>
    <row r="252" spans="1:6" ht="21">
      <c r="A252" s="42" t="s">
        <v>294</v>
      </c>
      <c r="B252" s="74" t="s">
        <v>236</v>
      </c>
      <c r="C252" s="85" t="s">
        <v>575</v>
      </c>
      <c r="D252" s="40">
        <v>2942556.9</v>
      </c>
      <c r="E252" s="66" t="s">
        <v>51</v>
      </c>
      <c r="F252" s="43">
        <f t="shared" si="3"/>
        <v>2942556.9</v>
      </c>
    </row>
    <row r="253" spans="1:6" ht="21">
      <c r="A253" s="42" t="s">
        <v>296</v>
      </c>
      <c r="B253" s="74" t="s">
        <v>236</v>
      </c>
      <c r="C253" s="85" t="s">
        <v>576</v>
      </c>
      <c r="D253" s="40">
        <v>2942556.9</v>
      </c>
      <c r="E253" s="66" t="s">
        <v>51</v>
      </c>
      <c r="F253" s="43">
        <f t="shared" si="3"/>
        <v>2942556.9</v>
      </c>
    </row>
    <row r="254" spans="1:6" ht="21">
      <c r="A254" s="93" t="s">
        <v>577</v>
      </c>
      <c r="B254" s="94" t="s">
        <v>236</v>
      </c>
      <c r="C254" s="95" t="s">
        <v>578</v>
      </c>
      <c r="D254" s="96">
        <v>16455388</v>
      </c>
      <c r="E254" s="97" t="s">
        <v>51</v>
      </c>
      <c r="F254" s="98">
        <f t="shared" si="3"/>
        <v>16455388</v>
      </c>
    </row>
    <row r="255" spans="1:6" ht="21">
      <c r="A255" s="42" t="s">
        <v>437</v>
      </c>
      <c r="B255" s="74" t="s">
        <v>236</v>
      </c>
      <c r="C255" s="85" t="s">
        <v>579</v>
      </c>
      <c r="D255" s="40">
        <v>16455388</v>
      </c>
      <c r="E255" s="66" t="s">
        <v>51</v>
      </c>
      <c r="F255" s="43">
        <f t="shared" si="3"/>
        <v>16455388</v>
      </c>
    </row>
    <row r="256" spans="1:6">
      <c r="A256" s="42" t="s">
        <v>439</v>
      </c>
      <c r="B256" s="74" t="s">
        <v>236</v>
      </c>
      <c r="C256" s="85" t="s">
        <v>580</v>
      </c>
      <c r="D256" s="40">
        <v>16455388</v>
      </c>
      <c r="E256" s="66" t="s">
        <v>51</v>
      </c>
      <c r="F256" s="43">
        <f t="shared" si="3"/>
        <v>16455388</v>
      </c>
    </row>
    <row r="257" spans="1:6" ht="21">
      <c r="A257" s="42" t="s">
        <v>441</v>
      </c>
      <c r="B257" s="74" t="s">
        <v>236</v>
      </c>
      <c r="C257" s="85" t="s">
        <v>581</v>
      </c>
      <c r="D257" s="40">
        <v>16455388</v>
      </c>
      <c r="E257" s="66" t="s">
        <v>51</v>
      </c>
      <c r="F257" s="43">
        <f t="shared" si="3"/>
        <v>16455388</v>
      </c>
    </row>
    <row r="258" spans="1:6" ht="21">
      <c r="A258" s="93" t="s">
        <v>582</v>
      </c>
      <c r="B258" s="94" t="s">
        <v>236</v>
      </c>
      <c r="C258" s="95" t="s">
        <v>583</v>
      </c>
      <c r="D258" s="96">
        <v>15702169.23</v>
      </c>
      <c r="E258" s="97">
        <v>1850610.99</v>
      </c>
      <c r="F258" s="98">
        <f t="shared" si="3"/>
        <v>13851558.24</v>
      </c>
    </row>
    <row r="259" spans="1:6" ht="21">
      <c r="A259" s="42" t="s">
        <v>292</v>
      </c>
      <c r="B259" s="74" t="s">
        <v>236</v>
      </c>
      <c r="C259" s="85" t="s">
        <v>584</v>
      </c>
      <c r="D259" s="40">
        <v>15702169.23</v>
      </c>
      <c r="E259" s="66">
        <v>1850610.99</v>
      </c>
      <c r="F259" s="43">
        <f t="shared" si="3"/>
        <v>13851558.24</v>
      </c>
    </row>
    <row r="260" spans="1:6" ht="21">
      <c r="A260" s="42" t="s">
        <v>294</v>
      </c>
      <c r="B260" s="74" t="s">
        <v>236</v>
      </c>
      <c r="C260" s="85" t="s">
        <v>585</v>
      </c>
      <c r="D260" s="40">
        <v>15702169.23</v>
      </c>
      <c r="E260" s="66">
        <v>1850610.99</v>
      </c>
      <c r="F260" s="43">
        <f t="shared" si="3"/>
        <v>13851558.24</v>
      </c>
    </row>
    <row r="261" spans="1:6" ht="21">
      <c r="A261" s="42" t="s">
        <v>586</v>
      </c>
      <c r="B261" s="74" t="s">
        <v>236</v>
      </c>
      <c r="C261" s="85" t="s">
        <v>587</v>
      </c>
      <c r="D261" s="40">
        <v>15702169.23</v>
      </c>
      <c r="E261" s="66">
        <v>1850610.99</v>
      </c>
      <c r="F261" s="43">
        <f t="shared" si="3"/>
        <v>13851558.24</v>
      </c>
    </row>
    <row r="262" spans="1:6" ht="31.2">
      <c r="A262" s="93" t="s">
        <v>588</v>
      </c>
      <c r="B262" s="94" t="s">
        <v>236</v>
      </c>
      <c r="C262" s="95" t="s">
        <v>589</v>
      </c>
      <c r="D262" s="96">
        <v>42610992.439999998</v>
      </c>
      <c r="E262" s="97">
        <v>19210992.440000001</v>
      </c>
      <c r="F262" s="98">
        <f t="shared" si="3"/>
        <v>23399999.999999996</v>
      </c>
    </row>
    <row r="263" spans="1:6" ht="21">
      <c r="A263" s="42" t="s">
        <v>292</v>
      </c>
      <c r="B263" s="74" t="s">
        <v>236</v>
      </c>
      <c r="C263" s="85" t="s">
        <v>590</v>
      </c>
      <c r="D263" s="40">
        <v>42610992.439999998</v>
      </c>
      <c r="E263" s="66">
        <v>19210992.440000001</v>
      </c>
      <c r="F263" s="43">
        <f t="shared" si="3"/>
        <v>23399999.999999996</v>
      </c>
    </row>
    <row r="264" spans="1:6" ht="21">
      <c r="A264" s="42" t="s">
        <v>294</v>
      </c>
      <c r="B264" s="74" t="s">
        <v>236</v>
      </c>
      <c r="C264" s="85" t="s">
        <v>591</v>
      </c>
      <c r="D264" s="40">
        <v>42610992.439999998</v>
      </c>
      <c r="E264" s="66">
        <v>19210992.440000001</v>
      </c>
      <c r="F264" s="43">
        <f t="shared" si="3"/>
        <v>23399999.999999996</v>
      </c>
    </row>
    <row r="265" spans="1:6" ht="21">
      <c r="A265" s="42" t="s">
        <v>586</v>
      </c>
      <c r="B265" s="74" t="s">
        <v>236</v>
      </c>
      <c r="C265" s="85" t="s">
        <v>592</v>
      </c>
      <c r="D265" s="40">
        <v>42610992.439999998</v>
      </c>
      <c r="E265" s="66">
        <v>19210992.440000001</v>
      </c>
      <c r="F265" s="43">
        <f t="shared" si="3"/>
        <v>23399999.999999996</v>
      </c>
    </row>
    <row r="266" spans="1:6" ht="31.2">
      <c r="A266" s="93" t="s">
        <v>593</v>
      </c>
      <c r="B266" s="94" t="s">
        <v>236</v>
      </c>
      <c r="C266" s="95" t="s">
        <v>594</v>
      </c>
      <c r="D266" s="96">
        <v>1744686.46</v>
      </c>
      <c r="E266" s="97">
        <v>205623.87</v>
      </c>
      <c r="F266" s="98">
        <f t="shared" si="3"/>
        <v>1539062.5899999999</v>
      </c>
    </row>
    <row r="267" spans="1:6" ht="21">
      <c r="A267" s="42" t="s">
        <v>292</v>
      </c>
      <c r="B267" s="74" t="s">
        <v>236</v>
      </c>
      <c r="C267" s="85" t="s">
        <v>595</v>
      </c>
      <c r="D267" s="40">
        <v>1744686.46</v>
      </c>
      <c r="E267" s="66">
        <v>205623.87</v>
      </c>
      <c r="F267" s="43">
        <f t="shared" si="3"/>
        <v>1539062.5899999999</v>
      </c>
    </row>
    <row r="268" spans="1:6" ht="21">
      <c r="A268" s="42" t="s">
        <v>294</v>
      </c>
      <c r="B268" s="74" t="s">
        <v>236</v>
      </c>
      <c r="C268" s="85" t="s">
        <v>596</v>
      </c>
      <c r="D268" s="40">
        <v>1744686.46</v>
      </c>
      <c r="E268" s="66">
        <v>205623.87</v>
      </c>
      <c r="F268" s="43">
        <f t="shared" si="3"/>
        <v>1539062.5899999999</v>
      </c>
    </row>
    <row r="269" spans="1:6" ht="21">
      <c r="A269" s="42" t="s">
        <v>586</v>
      </c>
      <c r="B269" s="74" t="s">
        <v>236</v>
      </c>
      <c r="C269" s="85" t="s">
        <v>597</v>
      </c>
      <c r="D269" s="40">
        <v>1744686.46</v>
      </c>
      <c r="E269" s="66">
        <v>205623.87</v>
      </c>
      <c r="F269" s="43">
        <f t="shared" si="3"/>
        <v>1539062.5899999999</v>
      </c>
    </row>
    <row r="270" spans="1:6" ht="31.2">
      <c r="A270" s="93" t="s">
        <v>598</v>
      </c>
      <c r="B270" s="94" t="s">
        <v>236</v>
      </c>
      <c r="C270" s="95" t="s">
        <v>599</v>
      </c>
      <c r="D270" s="96">
        <v>4734556.6399999997</v>
      </c>
      <c r="E270" s="97">
        <v>2134556.64</v>
      </c>
      <c r="F270" s="98">
        <f t="shared" si="3"/>
        <v>2599999.9999999995</v>
      </c>
    </row>
    <row r="271" spans="1:6" ht="21">
      <c r="A271" s="42" t="s">
        <v>292</v>
      </c>
      <c r="B271" s="74" t="s">
        <v>236</v>
      </c>
      <c r="C271" s="85" t="s">
        <v>600</v>
      </c>
      <c r="D271" s="40">
        <v>4734556.6399999997</v>
      </c>
      <c r="E271" s="66">
        <v>2134556.64</v>
      </c>
      <c r="F271" s="43">
        <f t="shared" ref="F271:F334" si="4">IF(OR(D271="-",IF(E271="-",0,E271)&gt;=IF(D271="-",0,D271)),"-",IF(D271="-",0,D271)-IF(E271="-",0,E271))</f>
        <v>2599999.9999999995</v>
      </c>
    </row>
    <row r="272" spans="1:6" ht="21">
      <c r="A272" s="42" t="s">
        <v>294</v>
      </c>
      <c r="B272" s="74" t="s">
        <v>236</v>
      </c>
      <c r="C272" s="85" t="s">
        <v>601</v>
      </c>
      <c r="D272" s="40">
        <v>4734556.6399999997</v>
      </c>
      <c r="E272" s="66">
        <v>2134556.64</v>
      </c>
      <c r="F272" s="43">
        <f t="shared" si="4"/>
        <v>2599999.9999999995</v>
      </c>
    </row>
    <row r="273" spans="1:6" ht="21">
      <c r="A273" s="42" t="s">
        <v>586</v>
      </c>
      <c r="B273" s="74" t="s">
        <v>236</v>
      </c>
      <c r="C273" s="85" t="s">
        <v>602</v>
      </c>
      <c r="D273" s="40">
        <v>4734556.6399999997</v>
      </c>
      <c r="E273" s="66">
        <v>2134556.64</v>
      </c>
      <c r="F273" s="43">
        <f t="shared" si="4"/>
        <v>2599999.9999999995</v>
      </c>
    </row>
    <row r="274" spans="1:6">
      <c r="A274" s="93" t="s">
        <v>603</v>
      </c>
      <c r="B274" s="94" t="s">
        <v>236</v>
      </c>
      <c r="C274" s="95" t="s">
        <v>604</v>
      </c>
      <c r="D274" s="96">
        <v>105381480</v>
      </c>
      <c r="E274" s="97">
        <v>10900654.949999999</v>
      </c>
      <c r="F274" s="98">
        <f t="shared" si="4"/>
        <v>94480825.049999997</v>
      </c>
    </row>
    <row r="275" spans="1:6">
      <c r="A275" s="93" t="s">
        <v>572</v>
      </c>
      <c r="B275" s="94" t="s">
        <v>236</v>
      </c>
      <c r="C275" s="95" t="s">
        <v>605</v>
      </c>
      <c r="D275" s="96">
        <v>226300</v>
      </c>
      <c r="E275" s="97" t="s">
        <v>51</v>
      </c>
      <c r="F275" s="98">
        <f t="shared" si="4"/>
        <v>226300</v>
      </c>
    </row>
    <row r="276" spans="1:6" ht="21">
      <c r="A276" s="42" t="s">
        <v>292</v>
      </c>
      <c r="B276" s="74" t="s">
        <v>236</v>
      </c>
      <c r="C276" s="85" t="s">
        <v>606</v>
      </c>
      <c r="D276" s="40">
        <v>226300</v>
      </c>
      <c r="E276" s="66" t="s">
        <v>51</v>
      </c>
      <c r="F276" s="43">
        <f t="shared" si="4"/>
        <v>226300</v>
      </c>
    </row>
    <row r="277" spans="1:6" ht="21">
      <c r="A277" s="42" t="s">
        <v>294</v>
      </c>
      <c r="B277" s="74" t="s">
        <v>236</v>
      </c>
      <c r="C277" s="85" t="s">
        <v>607</v>
      </c>
      <c r="D277" s="40">
        <v>226300</v>
      </c>
      <c r="E277" s="66" t="s">
        <v>51</v>
      </c>
      <c r="F277" s="43">
        <f t="shared" si="4"/>
        <v>226300</v>
      </c>
    </row>
    <row r="278" spans="1:6" ht="21">
      <c r="A278" s="42" t="s">
        <v>296</v>
      </c>
      <c r="B278" s="74" t="s">
        <v>236</v>
      </c>
      <c r="C278" s="85" t="s">
        <v>608</v>
      </c>
      <c r="D278" s="40">
        <v>226300</v>
      </c>
      <c r="E278" s="66" t="s">
        <v>51</v>
      </c>
      <c r="F278" s="43">
        <f t="shared" si="4"/>
        <v>226300</v>
      </c>
    </row>
    <row r="279" spans="1:6" ht="41.4">
      <c r="A279" s="93" t="s">
        <v>609</v>
      </c>
      <c r="B279" s="94" t="s">
        <v>236</v>
      </c>
      <c r="C279" s="95" t="s">
        <v>610</v>
      </c>
      <c r="D279" s="96">
        <v>96889920</v>
      </c>
      <c r="E279" s="97">
        <v>10005063</v>
      </c>
      <c r="F279" s="98">
        <f t="shared" si="4"/>
        <v>86884857</v>
      </c>
    </row>
    <row r="280" spans="1:6" ht="21">
      <c r="A280" s="42" t="s">
        <v>437</v>
      </c>
      <c r="B280" s="74" t="s">
        <v>236</v>
      </c>
      <c r="C280" s="85" t="s">
        <v>611</v>
      </c>
      <c r="D280" s="40">
        <v>96889920</v>
      </c>
      <c r="E280" s="66">
        <v>10005063</v>
      </c>
      <c r="F280" s="43">
        <f t="shared" si="4"/>
        <v>86884857</v>
      </c>
    </row>
    <row r="281" spans="1:6">
      <c r="A281" s="42" t="s">
        <v>439</v>
      </c>
      <c r="B281" s="74" t="s">
        <v>236</v>
      </c>
      <c r="C281" s="85" t="s">
        <v>612</v>
      </c>
      <c r="D281" s="40">
        <v>96889920</v>
      </c>
      <c r="E281" s="66">
        <v>10005063</v>
      </c>
      <c r="F281" s="43">
        <f t="shared" si="4"/>
        <v>86884857</v>
      </c>
    </row>
    <row r="282" spans="1:6" ht="21">
      <c r="A282" s="42" t="s">
        <v>441</v>
      </c>
      <c r="B282" s="74" t="s">
        <v>236</v>
      </c>
      <c r="C282" s="85" t="s">
        <v>613</v>
      </c>
      <c r="D282" s="40">
        <v>96889920</v>
      </c>
      <c r="E282" s="66">
        <v>10005063</v>
      </c>
      <c r="F282" s="43">
        <f t="shared" si="4"/>
        <v>86884857</v>
      </c>
    </row>
    <row r="283" spans="1:6">
      <c r="A283" s="93" t="s">
        <v>614</v>
      </c>
      <c r="B283" s="94" t="s">
        <v>236</v>
      </c>
      <c r="C283" s="95" t="s">
        <v>615</v>
      </c>
      <c r="D283" s="96">
        <v>3040000</v>
      </c>
      <c r="E283" s="97">
        <v>137434.5</v>
      </c>
      <c r="F283" s="98">
        <f t="shared" si="4"/>
        <v>2902565.5</v>
      </c>
    </row>
    <row r="284" spans="1:6" ht="21">
      <c r="A284" s="42" t="s">
        <v>437</v>
      </c>
      <c r="B284" s="74" t="s">
        <v>236</v>
      </c>
      <c r="C284" s="85" t="s">
        <v>616</v>
      </c>
      <c r="D284" s="40">
        <v>3040000</v>
      </c>
      <c r="E284" s="66">
        <v>137434.5</v>
      </c>
      <c r="F284" s="43">
        <f t="shared" si="4"/>
        <v>2902565.5</v>
      </c>
    </row>
    <row r="285" spans="1:6">
      <c r="A285" s="42" t="s">
        <v>439</v>
      </c>
      <c r="B285" s="74" t="s">
        <v>236</v>
      </c>
      <c r="C285" s="85" t="s">
        <v>617</v>
      </c>
      <c r="D285" s="40">
        <v>3040000</v>
      </c>
      <c r="E285" s="66">
        <v>137434.5</v>
      </c>
      <c r="F285" s="43">
        <f t="shared" si="4"/>
        <v>2902565.5</v>
      </c>
    </row>
    <row r="286" spans="1:6" ht="21">
      <c r="A286" s="42" t="s">
        <v>441</v>
      </c>
      <c r="B286" s="74" t="s">
        <v>236</v>
      </c>
      <c r="C286" s="85" t="s">
        <v>618</v>
      </c>
      <c r="D286" s="40">
        <v>3040000</v>
      </c>
      <c r="E286" s="66">
        <v>137434.5</v>
      </c>
      <c r="F286" s="43">
        <f t="shared" si="4"/>
        <v>2902565.5</v>
      </c>
    </row>
    <row r="287" spans="1:6" ht="41.4">
      <c r="A287" s="93" t="s">
        <v>619</v>
      </c>
      <c r="B287" s="94" t="s">
        <v>236</v>
      </c>
      <c r="C287" s="95" t="s">
        <v>620</v>
      </c>
      <c r="D287" s="96">
        <v>5225260</v>
      </c>
      <c r="E287" s="97">
        <v>758157.45</v>
      </c>
      <c r="F287" s="98">
        <f t="shared" si="4"/>
        <v>4467102.55</v>
      </c>
    </row>
    <row r="288" spans="1:6" ht="21">
      <c r="A288" s="42" t="s">
        <v>437</v>
      </c>
      <c r="B288" s="74" t="s">
        <v>236</v>
      </c>
      <c r="C288" s="85" t="s">
        <v>621</v>
      </c>
      <c r="D288" s="40">
        <v>5225260</v>
      </c>
      <c r="E288" s="66">
        <v>758157.45</v>
      </c>
      <c r="F288" s="43">
        <f t="shared" si="4"/>
        <v>4467102.55</v>
      </c>
    </row>
    <row r="289" spans="1:6">
      <c r="A289" s="42" t="s">
        <v>439</v>
      </c>
      <c r="B289" s="74" t="s">
        <v>236</v>
      </c>
      <c r="C289" s="85" t="s">
        <v>622</v>
      </c>
      <c r="D289" s="40">
        <v>5225260</v>
      </c>
      <c r="E289" s="66">
        <v>758157.45</v>
      </c>
      <c r="F289" s="43">
        <f t="shared" si="4"/>
        <v>4467102.55</v>
      </c>
    </row>
    <row r="290" spans="1:6" ht="21">
      <c r="A290" s="42" t="s">
        <v>441</v>
      </c>
      <c r="B290" s="74" t="s">
        <v>236</v>
      </c>
      <c r="C290" s="85" t="s">
        <v>623</v>
      </c>
      <c r="D290" s="40">
        <v>5225260</v>
      </c>
      <c r="E290" s="66">
        <v>758157.45</v>
      </c>
      <c r="F290" s="43">
        <f t="shared" si="4"/>
        <v>4467102.55</v>
      </c>
    </row>
    <row r="291" spans="1:6" ht="21">
      <c r="A291" s="93" t="s">
        <v>244</v>
      </c>
      <c r="B291" s="94" t="s">
        <v>236</v>
      </c>
      <c r="C291" s="95" t="s">
        <v>624</v>
      </c>
      <c r="D291" s="96">
        <v>29557228.539999999</v>
      </c>
      <c r="E291" s="97" t="s">
        <v>51</v>
      </c>
      <c r="F291" s="98">
        <f t="shared" si="4"/>
        <v>29557228.539999999</v>
      </c>
    </row>
    <row r="292" spans="1:6">
      <c r="A292" s="93" t="s">
        <v>572</v>
      </c>
      <c r="B292" s="94" t="s">
        <v>236</v>
      </c>
      <c r="C292" s="95" t="s">
        <v>625</v>
      </c>
      <c r="D292" s="96">
        <v>29557228.539999999</v>
      </c>
      <c r="E292" s="97" t="s">
        <v>51</v>
      </c>
      <c r="F292" s="98">
        <f t="shared" si="4"/>
        <v>29557228.539999999</v>
      </c>
    </row>
    <row r="293" spans="1:6" ht="21">
      <c r="A293" s="42" t="s">
        <v>292</v>
      </c>
      <c r="B293" s="74" t="s">
        <v>236</v>
      </c>
      <c r="C293" s="85" t="s">
        <v>626</v>
      </c>
      <c r="D293" s="40">
        <v>29557228.539999999</v>
      </c>
      <c r="E293" s="66" t="s">
        <v>51</v>
      </c>
      <c r="F293" s="43">
        <f t="shared" si="4"/>
        <v>29557228.539999999</v>
      </c>
    </row>
    <row r="294" spans="1:6" ht="21">
      <c r="A294" s="42" t="s">
        <v>294</v>
      </c>
      <c r="B294" s="74" t="s">
        <v>236</v>
      </c>
      <c r="C294" s="85" t="s">
        <v>627</v>
      </c>
      <c r="D294" s="40">
        <v>29557228.539999999</v>
      </c>
      <c r="E294" s="66" t="s">
        <v>51</v>
      </c>
      <c r="F294" s="43">
        <f t="shared" si="4"/>
        <v>29557228.539999999</v>
      </c>
    </row>
    <row r="295" spans="1:6" ht="21">
      <c r="A295" s="42" t="s">
        <v>296</v>
      </c>
      <c r="B295" s="74" t="s">
        <v>236</v>
      </c>
      <c r="C295" s="85" t="s">
        <v>628</v>
      </c>
      <c r="D295" s="40">
        <v>29557228.539999999</v>
      </c>
      <c r="E295" s="66" t="s">
        <v>51</v>
      </c>
      <c r="F295" s="43">
        <f t="shared" si="4"/>
        <v>29557228.539999999</v>
      </c>
    </row>
    <row r="296" spans="1:6">
      <c r="A296" s="93" t="s">
        <v>629</v>
      </c>
      <c r="B296" s="94" t="s">
        <v>236</v>
      </c>
      <c r="C296" s="95" t="s">
        <v>630</v>
      </c>
      <c r="D296" s="96">
        <v>198558128.22</v>
      </c>
      <c r="E296" s="97">
        <v>52757338.509999998</v>
      </c>
      <c r="F296" s="98">
        <f t="shared" si="4"/>
        <v>145800789.71000001</v>
      </c>
    </row>
    <row r="297" spans="1:6" ht="31.2">
      <c r="A297" s="93" t="s">
        <v>631</v>
      </c>
      <c r="B297" s="94" t="s">
        <v>236</v>
      </c>
      <c r="C297" s="95" t="s">
        <v>632</v>
      </c>
      <c r="D297" s="96">
        <v>44175400</v>
      </c>
      <c r="E297" s="97">
        <v>25425617.109999999</v>
      </c>
      <c r="F297" s="98">
        <f t="shared" si="4"/>
        <v>18749782.890000001</v>
      </c>
    </row>
    <row r="298" spans="1:6">
      <c r="A298" s="93" t="s">
        <v>633</v>
      </c>
      <c r="B298" s="94" t="s">
        <v>236</v>
      </c>
      <c r="C298" s="95" t="s">
        <v>634</v>
      </c>
      <c r="D298" s="96">
        <v>43459991</v>
      </c>
      <c r="E298" s="97">
        <v>25425617.109999999</v>
      </c>
      <c r="F298" s="98">
        <f t="shared" si="4"/>
        <v>18034373.890000001</v>
      </c>
    </row>
    <row r="299" spans="1:6" ht="21">
      <c r="A299" s="42" t="s">
        <v>292</v>
      </c>
      <c r="B299" s="74" t="s">
        <v>236</v>
      </c>
      <c r="C299" s="85" t="s">
        <v>635</v>
      </c>
      <c r="D299" s="40">
        <v>43459991</v>
      </c>
      <c r="E299" s="66">
        <v>25425617.109999999</v>
      </c>
      <c r="F299" s="43">
        <f t="shared" si="4"/>
        <v>18034373.890000001</v>
      </c>
    </row>
    <row r="300" spans="1:6" ht="21">
      <c r="A300" s="42" t="s">
        <v>294</v>
      </c>
      <c r="B300" s="74" t="s">
        <v>236</v>
      </c>
      <c r="C300" s="85" t="s">
        <v>636</v>
      </c>
      <c r="D300" s="40">
        <v>43459991</v>
      </c>
      <c r="E300" s="66">
        <v>25425617.109999999</v>
      </c>
      <c r="F300" s="43">
        <f t="shared" si="4"/>
        <v>18034373.890000001</v>
      </c>
    </row>
    <row r="301" spans="1:6" ht="21">
      <c r="A301" s="42" t="s">
        <v>296</v>
      </c>
      <c r="B301" s="74" t="s">
        <v>236</v>
      </c>
      <c r="C301" s="85" t="s">
        <v>637</v>
      </c>
      <c r="D301" s="40">
        <v>43459991</v>
      </c>
      <c r="E301" s="66">
        <v>25425617.109999999</v>
      </c>
      <c r="F301" s="43">
        <f t="shared" si="4"/>
        <v>18034373.890000001</v>
      </c>
    </row>
    <row r="302" spans="1:6">
      <c r="A302" s="93" t="s">
        <v>638</v>
      </c>
      <c r="B302" s="94" t="s">
        <v>236</v>
      </c>
      <c r="C302" s="95" t="s">
        <v>639</v>
      </c>
      <c r="D302" s="96">
        <v>715409</v>
      </c>
      <c r="E302" s="97" t="s">
        <v>51</v>
      </c>
      <c r="F302" s="98">
        <f t="shared" si="4"/>
        <v>715409</v>
      </c>
    </row>
    <row r="303" spans="1:6" ht="21">
      <c r="A303" s="42" t="s">
        <v>437</v>
      </c>
      <c r="B303" s="74" t="s">
        <v>236</v>
      </c>
      <c r="C303" s="85" t="s">
        <v>640</v>
      </c>
      <c r="D303" s="40">
        <v>715409</v>
      </c>
      <c r="E303" s="66" t="s">
        <v>51</v>
      </c>
      <c r="F303" s="43">
        <f t="shared" si="4"/>
        <v>715409</v>
      </c>
    </row>
    <row r="304" spans="1:6">
      <c r="A304" s="42" t="s">
        <v>439</v>
      </c>
      <c r="B304" s="74" t="s">
        <v>236</v>
      </c>
      <c r="C304" s="85" t="s">
        <v>641</v>
      </c>
      <c r="D304" s="40">
        <v>715409</v>
      </c>
      <c r="E304" s="66" t="s">
        <v>51</v>
      </c>
      <c r="F304" s="43">
        <f t="shared" si="4"/>
        <v>715409</v>
      </c>
    </row>
    <row r="305" spans="1:6" ht="21">
      <c r="A305" s="42" t="s">
        <v>441</v>
      </c>
      <c r="B305" s="74" t="s">
        <v>236</v>
      </c>
      <c r="C305" s="85" t="s">
        <v>642</v>
      </c>
      <c r="D305" s="40">
        <v>715409</v>
      </c>
      <c r="E305" s="66" t="s">
        <v>51</v>
      </c>
      <c r="F305" s="43">
        <f t="shared" si="4"/>
        <v>715409</v>
      </c>
    </row>
    <row r="306" spans="1:6" ht="21">
      <c r="A306" s="93" t="s">
        <v>643</v>
      </c>
      <c r="B306" s="94" t="s">
        <v>236</v>
      </c>
      <c r="C306" s="95" t="s">
        <v>644</v>
      </c>
      <c r="D306" s="96">
        <v>4630430</v>
      </c>
      <c r="E306" s="97" t="s">
        <v>51</v>
      </c>
      <c r="F306" s="98">
        <f t="shared" si="4"/>
        <v>4630430</v>
      </c>
    </row>
    <row r="307" spans="1:6">
      <c r="A307" s="93" t="s">
        <v>645</v>
      </c>
      <c r="B307" s="94" t="s">
        <v>236</v>
      </c>
      <c r="C307" s="95" t="s">
        <v>646</v>
      </c>
      <c r="D307" s="96">
        <v>592390</v>
      </c>
      <c r="E307" s="97" t="s">
        <v>51</v>
      </c>
      <c r="F307" s="98">
        <f t="shared" si="4"/>
        <v>592390</v>
      </c>
    </row>
    <row r="308" spans="1:6" ht="21">
      <c r="A308" s="42" t="s">
        <v>292</v>
      </c>
      <c r="B308" s="74" t="s">
        <v>236</v>
      </c>
      <c r="C308" s="85" t="s">
        <v>647</v>
      </c>
      <c r="D308" s="40">
        <v>592390</v>
      </c>
      <c r="E308" s="66" t="s">
        <v>51</v>
      </c>
      <c r="F308" s="43">
        <f t="shared" si="4"/>
        <v>592390</v>
      </c>
    </row>
    <row r="309" spans="1:6" ht="21">
      <c r="A309" s="42" t="s">
        <v>294</v>
      </c>
      <c r="B309" s="74" t="s">
        <v>236</v>
      </c>
      <c r="C309" s="85" t="s">
        <v>648</v>
      </c>
      <c r="D309" s="40">
        <v>592390</v>
      </c>
      <c r="E309" s="66" t="s">
        <v>51</v>
      </c>
      <c r="F309" s="43">
        <f t="shared" si="4"/>
        <v>592390</v>
      </c>
    </row>
    <row r="310" spans="1:6" ht="21">
      <c r="A310" s="42" t="s">
        <v>296</v>
      </c>
      <c r="B310" s="74" t="s">
        <v>236</v>
      </c>
      <c r="C310" s="85" t="s">
        <v>649</v>
      </c>
      <c r="D310" s="40">
        <v>592390</v>
      </c>
      <c r="E310" s="66" t="s">
        <v>51</v>
      </c>
      <c r="F310" s="43">
        <f t="shared" si="4"/>
        <v>592390</v>
      </c>
    </row>
    <row r="311" spans="1:6" ht="41.4">
      <c r="A311" s="93" t="s">
        <v>650</v>
      </c>
      <c r="B311" s="94" t="s">
        <v>236</v>
      </c>
      <c r="C311" s="95" t="s">
        <v>651</v>
      </c>
      <c r="D311" s="96">
        <v>2000000</v>
      </c>
      <c r="E311" s="97" t="s">
        <v>51</v>
      </c>
      <c r="F311" s="98">
        <f t="shared" si="4"/>
        <v>2000000</v>
      </c>
    </row>
    <row r="312" spans="1:6" ht="21">
      <c r="A312" s="42" t="s">
        <v>292</v>
      </c>
      <c r="B312" s="74" t="s">
        <v>236</v>
      </c>
      <c r="C312" s="85" t="s">
        <v>652</v>
      </c>
      <c r="D312" s="40">
        <v>2000000</v>
      </c>
      <c r="E312" s="66" t="s">
        <v>51</v>
      </c>
      <c r="F312" s="43">
        <f t="shared" si="4"/>
        <v>2000000</v>
      </c>
    </row>
    <row r="313" spans="1:6" ht="21">
      <c r="A313" s="42" t="s">
        <v>294</v>
      </c>
      <c r="B313" s="74" t="s">
        <v>236</v>
      </c>
      <c r="C313" s="85" t="s">
        <v>653</v>
      </c>
      <c r="D313" s="40">
        <v>2000000</v>
      </c>
      <c r="E313" s="66" t="s">
        <v>51</v>
      </c>
      <c r="F313" s="43">
        <f t="shared" si="4"/>
        <v>2000000</v>
      </c>
    </row>
    <row r="314" spans="1:6" ht="21">
      <c r="A314" s="42" t="s">
        <v>296</v>
      </c>
      <c r="B314" s="74" t="s">
        <v>236</v>
      </c>
      <c r="C314" s="85" t="s">
        <v>654</v>
      </c>
      <c r="D314" s="40">
        <v>2000000</v>
      </c>
      <c r="E314" s="66" t="s">
        <v>51</v>
      </c>
      <c r="F314" s="43">
        <f t="shared" si="4"/>
        <v>2000000</v>
      </c>
    </row>
    <row r="315" spans="1:6" ht="51.6">
      <c r="A315" s="93" t="s">
        <v>419</v>
      </c>
      <c r="B315" s="94" t="s">
        <v>236</v>
      </c>
      <c r="C315" s="95" t="s">
        <v>655</v>
      </c>
      <c r="D315" s="96">
        <v>1630430</v>
      </c>
      <c r="E315" s="97" t="s">
        <v>51</v>
      </c>
      <c r="F315" s="98">
        <f t="shared" si="4"/>
        <v>1630430</v>
      </c>
    </row>
    <row r="316" spans="1:6" ht="21">
      <c r="A316" s="42" t="s">
        <v>292</v>
      </c>
      <c r="B316" s="74" t="s">
        <v>236</v>
      </c>
      <c r="C316" s="85" t="s">
        <v>656</v>
      </c>
      <c r="D316" s="40">
        <v>1630430</v>
      </c>
      <c r="E316" s="66" t="s">
        <v>51</v>
      </c>
      <c r="F316" s="43">
        <f t="shared" si="4"/>
        <v>1630430</v>
      </c>
    </row>
    <row r="317" spans="1:6" ht="21">
      <c r="A317" s="42" t="s">
        <v>294</v>
      </c>
      <c r="B317" s="74" t="s">
        <v>236</v>
      </c>
      <c r="C317" s="85" t="s">
        <v>657</v>
      </c>
      <c r="D317" s="40">
        <v>1630430</v>
      </c>
      <c r="E317" s="66" t="s">
        <v>51</v>
      </c>
      <c r="F317" s="43">
        <f t="shared" si="4"/>
        <v>1630430</v>
      </c>
    </row>
    <row r="318" spans="1:6" ht="21">
      <c r="A318" s="42" t="s">
        <v>296</v>
      </c>
      <c r="B318" s="74" t="s">
        <v>236</v>
      </c>
      <c r="C318" s="85" t="s">
        <v>658</v>
      </c>
      <c r="D318" s="40">
        <v>1630430</v>
      </c>
      <c r="E318" s="66" t="s">
        <v>51</v>
      </c>
      <c r="F318" s="43">
        <f t="shared" si="4"/>
        <v>1630430</v>
      </c>
    </row>
    <row r="319" spans="1:6" ht="61.8">
      <c r="A319" s="108" t="s">
        <v>424</v>
      </c>
      <c r="B319" s="94" t="s">
        <v>236</v>
      </c>
      <c r="C319" s="95" t="s">
        <v>659</v>
      </c>
      <c r="D319" s="96">
        <v>407610</v>
      </c>
      <c r="E319" s="97" t="s">
        <v>51</v>
      </c>
      <c r="F319" s="98">
        <f t="shared" si="4"/>
        <v>407610</v>
      </c>
    </row>
    <row r="320" spans="1:6" ht="21">
      <c r="A320" s="42" t="s">
        <v>292</v>
      </c>
      <c r="B320" s="74" t="s">
        <v>236</v>
      </c>
      <c r="C320" s="85" t="s">
        <v>660</v>
      </c>
      <c r="D320" s="40">
        <v>407610</v>
      </c>
      <c r="E320" s="66" t="s">
        <v>51</v>
      </c>
      <c r="F320" s="43">
        <f t="shared" si="4"/>
        <v>407610</v>
      </c>
    </row>
    <row r="321" spans="1:6" ht="21">
      <c r="A321" s="42" t="s">
        <v>294</v>
      </c>
      <c r="B321" s="74" t="s">
        <v>236</v>
      </c>
      <c r="C321" s="85" t="s">
        <v>661</v>
      </c>
      <c r="D321" s="40">
        <v>407610</v>
      </c>
      <c r="E321" s="66" t="s">
        <v>51</v>
      </c>
      <c r="F321" s="43">
        <f t="shared" si="4"/>
        <v>407610</v>
      </c>
    </row>
    <row r="322" spans="1:6" ht="21">
      <c r="A322" s="42" t="s">
        <v>296</v>
      </c>
      <c r="B322" s="74" t="s">
        <v>236</v>
      </c>
      <c r="C322" s="85" t="s">
        <v>662</v>
      </c>
      <c r="D322" s="40">
        <v>407610</v>
      </c>
      <c r="E322" s="66" t="s">
        <v>51</v>
      </c>
      <c r="F322" s="43">
        <f t="shared" si="4"/>
        <v>407610</v>
      </c>
    </row>
    <row r="323" spans="1:6" ht="31.2">
      <c r="A323" s="93" t="s">
        <v>663</v>
      </c>
      <c r="B323" s="94" t="s">
        <v>236</v>
      </c>
      <c r="C323" s="95" t="s">
        <v>664</v>
      </c>
      <c r="D323" s="96">
        <v>61985798.219999999</v>
      </c>
      <c r="E323" s="97">
        <v>26609447.539999999</v>
      </c>
      <c r="F323" s="98">
        <f t="shared" si="4"/>
        <v>35376350.68</v>
      </c>
    </row>
    <row r="324" spans="1:6" ht="21">
      <c r="A324" s="93" t="s">
        <v>665</v>
      </c>
      <c r="B324" s="94" t="s">
        <v>236</v>
      </c>
      <c r="C324" s="95" t="s">
        <v>666</v>
      </c>
      <c r="D324" s="96">
        <v>1678300</v>
      </c>
      <c r="E324" s="97">
        <v>430000</v>
      </c>
      <c r="F324" s="98">
        <f t="shared" si="4"/>
        <v>1248300</v>
      </c>
    </row>
    <row r="325" spans="1:6" ht="21">
      <c r="A325" s="42" t="s">
        <v>292</v>
      </c>
      <c r="B325" s="74" t="s">
        <v>236</v>
      </c>
      <c r="C325" s="85" t="s">
        <v>667</v>
      </c>
      <c r="D325" s="40">
        <v>1678300</v>
      </c>
      <c r="E325" s="66">
        <v>430000</v>
      </c>
      <c r="F325" s="43">
        <f t="shared" si="4"/>
        <v>1248300</v>
      </c>
    </row>
    <row r="326" spans="1:6" ht="21">
      <c r="A326" s="42" t="s">
        <v>294</v>
      </c>
      <c r="B326" s="74" t="s">
        <v>236</v>
      </c>
      <c r="C326" s="85" t="s">
        <v>668</v>
      </c>
      <c r="D326" s="40">
        <v>1678300</v>
      </c>
      <c r="E326" s="66">
        <v>430000</v>
      </c>
      <c r="F326" s="43">
        <f t="shared" si="4"/>
        <v>1248300</v>
      </c>
    </row>
    <row r="327" spans="1:6" ht="21">
      <c r="A327" s="42" t="s">
        <v>296</v>
      </c>
      <c r="B327" s="74" t="s">
        <v>236</v>
      </c>
      <c r="C327" s="85" t="s">
        <v>669</v>
      </c>
      <c r="D327" s="40">
        <v>1678300</v>
      </c>
      <c r="E327" s="66">
        <v>430000</v>
      </c>
      <c r="F327" s="43">
        <f t="shared" si="4"/>
        <v>1248300</v>
      </c>
    </row>
    <row r="328" spans="1:6">
      <c r="A328" s="93" t="s">
        <v>670</v>
      </c>
      <c r="B328" s="94" t="s">
        <v>236</v>
      </c>
      <c r="C328" s="95" t="s">
        <v>671</v>
      </c>
      <c r="D328" s="96">
        <v>15451000</v>
      </c>
      <c r="E328" s="97">
        <v>7610857.54</v>
      </c>
      <c r="F328" s="98">
        <f t="shared" si="4"/>
        <v>7840142.46</v>
      </c>
    </row>
    <row r="329" spans="1:6" ht="21">
      <c r="A329" s="42" t="s">
        <v>292</v>
      </c>
      <c r="B329" s="74" t="s">
        <v>236</v>
      </c>
      <c r="C329" s="85" t="s">
        <v>672</v>
      </c>
      <c r="D329" s="40">
        <v>15451000</v>
      </c>
      <c r="E329" s="66">
        <v>7610857.54</v>
      </c>
      <c r="F329" s="43">
        <f t="shared" si="4"/>
        <v>7840142.46</v>
      </c>
    </row>
    <row r="330" spans="1:6" ht="21">
      <c r="A330" s="42" t="s">
        <v>294</v>
      </c>
      <c r="B330" s="74" t="s">
        <v>236</v>
      </c>
      <c r="C330" s="85" t="s">
        <v>673</v>
      </c>
      <c r="D330" s="40">
        <v>15451000</v>
      </c>
      <c r="E330" s="66">
        <v>7610857.54</v>
      </c>
      <c r="F330" s="43">
        <f t="shared" si="4"/>
        <v>7840142.46</v>
      </c>
    </row>
    <row r="331" spans="1:6" ht="21">
      <c r="A331" s="42" t="s">
        <v>296</v>
      </c>
      <c r="B331" s="74" t="s">
        <v>236</v>
      </c>
      <c r="C331" s="85" t="s">
        <v>674</v>
      </c>
      <c r="D331" s="40">
        <v>15451000</v>
      </c>
      <c r="E331" s="66">
        <v>7610857.54</v>
      </c>
      <c r="F331" s="43">
        <f t="shared" si="4"/>
        <v>7840142.46</v>
      </c>
    </row>
    <row r="332" spans="1:6">
      <c r="A332" s="93" t="s">
        <v>645</v>
      </c>
      <c r="B332" s="94" t="s">
        <v>236</v>
      </c>
      <c r="C332" s="95" t="s">
        <v>675</v>
      </c>
      <c r="D332" s="96">
        <v>44856498.219999999</v>
      </c>
      <c r="E332" s="97">
        <v>18568590</v>
      </c>
      <c r="F332" s="98">
        <f t="shared" si="4"/>
        <v>26287908.219999999</v>
      </c>
    </row>
    <row r="333" spans="1:6" ht="21">
      <c r="A333" s="42" t="s">
        <v>292</v>
      </c>
      <c r="B333" s="74" t="s">
        <v>236</v>
      </c>
      <c r="C333" s="85" t="s">
        <v>676</v>
      </c>
      <c r="D333" s="40">
        <v>44856498.219999999</v>
      </c>
      <c r="E333" s="66">
        <v>18568590</v>
      </c>
      <c r="F333" s="43">
        <f t="shared" si="4"/>
        <v>26287908.219999999</v>
      </c>
    </row>
    <row r="334" spans="1:6" ht="21">
      <c r="A334" s="42" t="s">
        <v>294</v>
      </c>
      <c r="B334" s="74" t="s">
        <v>236</v>
      </c>
      <c r="C334" s="85" t="s">
        <v>677</v>
      </c>
      <c r="D334" s="40">
        <v>44856498.219999999</v>
      </c>
      <c r="E334" s="66">
        <v>18568590</v>
      </c>
      <c r="F334" s="43">
        <f t="shared" si="4"/>
        <v>26287908.219999999</v>
      </c>
    </row>
    <row r="335" spans="1:6" ht="21">
      <c r="A335" s="42" t="s">
        <v>296</v>
      </c>
      <c r="B335" s="74" t="s">
        <v>236</v>
      </c>
      <c r="C335" s="85" t="s">
        <v>678</v>
      </c>
      <c r="D335" s="40">
        <v>44856498.219999999</v>
      </c>
      <c r="E335" s="66">
        <v>18568590</v>
      </c>
      <c r="F335" s="43">
        <f t="shared" ref="F335:F398" si="5">IF(OR(D335="-",IF(E335="-",0,E335)&gt;=IF(D335="-",0,D335)),"-",IF(D335="-",0,D335)-IF(E335="-",0,E335))</f>
        <v>26287908.219999999</v>
      </c>
    </row>
    <row r="336" spans="1:6" ht="21">
      <c r="A336" s="93" t="s">
        <v>679</v>
      </c>
      <c r="B336" s="94" t="s">
        <v>236</v>
      </c>
      <c r="C336" s="95" t="s">
        <v>680</v>
      </c>
      <c r="D336" s="96">
        <v>3555900</v>
      </c>
      <c r="E336" s="97">
        <v>722273.86</v>
      </c>
      <c r="F336" s="98">
        <f t="shared" si="5"/>
        <v>2833626.14</v>
      </c>
    </row>
    <row r="337" spans="1:6">
      <c r="A337" s="93" t="s">
        <v>681</v>
      </c>
      <c r="B337" s="94" t="s">
        <v>236</v>
      </c>
      <c r="C337" s="95" t="s">
        <v>682</v>
      </c>
      <c r="D337" s="96">
        <v>1755900</v>
      </c>
      <c r="E337" s="97">
        <v>497828.7</v>
      </c>
      <c r="F337" s="98">
        <f t="shared" si="5"/>
        <v>1258071.3</v>
      </c>
    </row>
    <row r="338" spans="1:6" ht="21">
      <c r="A338" s="42" t="s">
        <v>292</v>
      </c>
      <c r="B338" s="74" t="s">
        <v>236</v>
      </c>
      <c r="C338" s="85" t="s">
        <v>683</v>
      </c>
      <c r="D338" s="40">
        <v>1755900</v>
      </c>
      <c r="E338" s="66">
        <v>497828.7</v>
      </c>
      <c r="F338" s="43">
        <f t="shared" si="5"/>
        <v>1258071.3</v>
      </c>
    </row>
    <row r="339" spans="1:6" ht="21">
      <c r="A339" s="42" t="s">
        <v>294</v>
      </c>
      <c r="B339" s="74" t="s">
        <v>236</v>
      </c>
      <c r="C339" s="85" t="s">
        <v>684</v>
      </c>
      <c r="D339" s="40">
        <v>1755900</v>
      </c>
      <c r="E339" s="66">
        <v>497828.7</v>
      </c>
      <c r="F339" s="43">
        <f t="shared" si="5"/>
        <v>1258071.3</v>
      </c>
    </row>
    <row r="340" spans="1:6" ht="21">
      <c r="A340" s="42" t="s">
        <v>296</v>
      </c>
      <c r="B340" s="74" t="s">
        <v>236</v>
      </c>
      <c r="C340" s="85" t="s">
        <v>685</v>
      </c>
      <c r="D340" s="40">
        <v>1755900</v>
      </c>
      <c r="E340" s="66">
        <v>497828.7</v>
      </c>
      <c r="F340" s="43">
        <f t="shared" si="5"/>
        <v>1258071.3</v>
      </c>
    </row>
    <row r="341" spans="1:6">
      <c r="A341" s="93" t="s">
        <v>645</v>
      </c>
      <c r="B341" s="94" t="s">
        <v>236</v>
      </c>
      <c r="C341" s="95" t="s">
        <v>686</v>
      </c>
      <c r="D341" s="96">
        <v>1500000</v>
      </c>
      <c r="E341" s="97">
        <v>224445.16</v>
      </c>
      <c r="F341" s="98">
        <f t="shared" si="5"/>
        <v>1275554.8400000001</v>
      </c>
    </row>
    <row r="342" spans="1:6" ht="21">
      <c r="A342" s="42" t="s">
        <v>292</v>
      </c>
      <c r="B342" s="74" t="s">
        <v>236</v>
      </c>
      <c r="C342" s="85" t="s">
        <v>687</v>
      </c>
      <c r="D342" s="40">
        <v>1500000</v>
      </c>
      <c r="E342" s="66">
        <v>224445.16</v>
      </c>
      <c r="F342" s="43">
        <f t="shared" si="5"/>
        <v>1275554.8400000001</v>
      </c>
    </row>
    <row r="343" spans="1:6" ht="21">
      <c r="A343" s="42" t="s">
        <v>294</v>
      </c>
      <c r="B343" s="74" t="s">
        <v>236</v>
      </c>
      <c r="C343" s="85" t="s">
        <v>688</v>
      </c>
      <c r="D343" s="40">
        <v>1500000</v>
      </c>
      <c r="E343" s="66">
        <v>224445.16</v>
      </c>
      <c r="F343" s="43">
        <f t="shared" si="5"/>
        <v>1275554.8400000001</v>
      </c>
    </row>
    <row r="344" spans="1:6" ht="21">
      <c r="A344" s="42" t="s">
        <v>296</v>
      </c>
      <c r="B344" s="74" t="s">
        <v>236</v>
      </c>
      <c r="C344" s="85" t="s">
        <v>689</v>
      </c>
      <c r="D344" s="40">
        <v>1500000</v>
      </c>
      <c r="E344" s="66">
        <v>224445.16</v>
      </c>
      <c r="F344" s="43">
        <f t="shared" si="5"/>
        <v>1275554.8400000001</v>
      </c>
    </row>
    <row r="345" spans="1:6">
      <c r="A345" s="93" t="s">
        <v>690</v>
      </c>
      <c r="B345" s="94" t="s">
        <v>236</v>
      </c>
      <c r="C345" s="95" t="s">
        <v>691</v>
      </c>
      <c r="D345" s="96">
        <v>300000</v>
      </c>
      <c r="E345" s="97" t="s">
        <v>51</v>
      </c>
      <c r="F345" s="98">
        <f t="shared" si="5"/>
        <v>300000</v>
      </c>
    </row>
    <row r="346" spans="1:6" ht="21">
      <c r="A346" s="42" t="s">
        <v>437</v>
      </c>
      <c r="B346" s="74" t="s">
        <v>236</v>
      </c>
      <c r="C346" s="85" t="s">
        <v>692</v>
      </c>
      <c r="D346" s="40">
        <v>300000</v>
      </c>
      <c r="E346" s="66" t="s">
        <v>51</v>
      </c>
      <c r="F346" s="43">
        <f t="shared" si="5"/>
        <v>300000</v>
      </c>
    </row>
    <row r="347" spans="1:6">
      <c r="A347" s="42" t="s">
        <v>439</v>
      </c>
      <c r="B347" s="74" t="s">
        <v>236</v>
      </c>
      <c r="C347" s="85" t="s">
        <v>693</v>
      </c>
      <c r="D347" s="40">
        <v>300000</v>
      </c>
      <c r="E347" s="66" t="s">
        <v>51</v>
      </c>
      <c r="F347" s="43">
        <f t="shared" si="5"/>
        <v>300000</v>
      </c>
    </row>
    <row r="348" spans="1:6" ht="21">
      <c r="A348" s="42" t="s">
        <v>441</v>
      </c>
      <c r="B348" s="74" t="s">
        <v>236</v>
      </c>
      <c r="C348" s="85" t="s">
        <v>694</v>
      </c>
      <c r="D348" s="40">
        <v>300000</v>
      </c>
      <c r="E348" s="66" t="s">
        <v>51</v>
      </c>
      <c r="F348" s="43">
        <f t="shared" si="5"/>
        <v>300000</v>
      </c>
    </row>
    <row r="349" spans="1:6" ht="21">
      <c r="A349" s="93" t="s">
        <v>695</v>
      </c>
      <c r="B349" s="94" t="s">
        <v>236</v>
      </c>
      <c r="C349" s="95" t="s">
        <v>696</v>
      </c>
      <c r="D349" s="96">
        <v>84210600</v>
      </c>
      <c r="E349" s="97" t="s">
        <v>51</v>
      </c>
      <c r="F349" s="98">
        <f t="shared" si="5"/>
        <v>84210600</v>
      </c>
    </row>
    <row r="350" spans="1:6" ht="21">
      <c r="A350" s="93" t="s">
        <v>697</v>
      </c>
      <c r="B350" s="94" t="s">
        <v>236</v>
      </c>
      <c r="C350" s="95" t="s">
        <v>698</v>
      </c>
      <c r="D350" s="96">
        <v>2807100</v>
      </c>
      <c r="E350" s="97" t="s">
        <v>51</v>
      </c>
      <c r="F350" s="98">
        <f t="shared" si="5"/>
        <v>2807100</v>
      </c>
    </row>
    <row r="351" spans="1:6" ht="21">
      <c r="A351" s="42" t="s">
        <v>292</v>
      </c>
      <c r="B351" s="74" t="s">
        <v>236</v>
      </c>
      <c r="C351" s="85" t="s">
        <v>699</v>
      </c>
      <c r="D351" s="40">
        <v>2807100</v>
      </c>
      <c r="E351" s="66" t="s">
        <v>51</v>
      </c>
      <c r="F351" s="43">
        <f t="shared" si="5"/>
        <v>2807100</v>
      </c>
    </row>
    <row r="352" spans="1:6" ht="21">
      <c r="A352" s="42" t="s">
        <v>294</v>
      </c>
      <c r="B352" s="74" t="s">
        <v>236</v>
      </c>
      <c r="C352" s="85" t="s">
        <v>700</v>
      </c>
      <c r="D352" s="40">
        <v>2807100</v>
      </c>
      <c r="E352" s="66" t="s">
        <v>51</v>
      </c>
      <c r="F352" s="43">
        <f t="shared" si="5"/>
        <v>2807100</v>
      </c>
    </row>
    <row r="353" spans="1:6" ht="21">
      <c r="A353" s="42" t="s">
        <v>296</v>
      </c>
      <c r="B353" s="74" t="s">
        <v>236</v>
      </c>
      <c r="C353" s="85" t="s">
        <v>701</v>
      </c>
      <c r="D353" s="40">
        <v>2807100</v>
      </c>
      <c r="E353" s="66" t="s">
        <v>51</v>
      </c>
      <c r="F353" s="43">
        <f t="shared" si="5"/>
        <v>2807100</v>
      </c>
    </row>
    <row r="354" spans="1:6" ht="51.6">
      <c r="A354" s="93" t="s">
        <v>702</v>
      </c>
      <c r="B354" s="94" t="s">
        <v>236</v>
      </c>
      <c r="C354" s="95" t="s">
        <v>703</v>
      </c>
      <c r="D354" s="96">
        <v>53333300</v>
      </c>
      <c r="E354" s="97" t="s">
        <v>51</v>
      </c>
      <c r="F354" s="98">
        <f t="shared" si="5"/>
        <v>53333300</v>
      </c>
    </row>
    <row r="355" spans="1:6" ht="21">
      <c r="A355" s="42" t="s">
        <v>292</v>
      </c>
      <c r="B355" s="74" t="s">
        <v>236</v>
      </c>
      <c r="C355" s="85" t="s">
        <v>704</v>
      </c>
      <c r="D355" s="40">
        <v>53333300</v>
      </c>
      <c r="E355" s="66" t="s">
        <v>51</v>
      </c>
      <c r="F355" s="43">
        <f t="shared" si="5"/>
        <v>53333300</v>
      </c>
    </row>
    <row r="356" spans="1:6" ht="21">
      <c r="A356" s="42" t="s">
        <v>294</v>
      </c>
      <c r="B356" s="74" t="s">
        <v>236</v>
      </c>
      <c r="C356" s="85" t="s">
        <v>705</v>
      </c>
      <c r="D356" s="40">
        <v>53333300</v>
      </c>
      <c r="E356" s="66" t="s">
        <v>51</v>
      </c>
      <c r="F356" s="43">
        <f t="shared" si="5"/>
        <v>53333300</v>
      </c>
    </row>
    <row r="357" spans="1:6" ht="21">
      <c r="A357" s="42" t="s">
        <v>296</v>
      </c>
      <c r="B357" s="74" t="s">
        <v>236</v>
      </c>
      <c r="C357" s="85" t="s">
        <v>706</v>
      </c>
      <c r="D357" s="40">
        <v>53333300</v>
      </c>
      <c r="E357" s="66" t="s">
        <v>51</v>
      </c>
      <c r="F357" s="43">
        <f t="shared" si="5"/>
        <v>53333300</v>
      </c>
    </row>
    <row r="358" spans="1:6" ht="21">
      <c r="A358" s="93" t="s">
        <v>707</v>
      </c>
      <c r="B358" s="94" t="s">
        <v>236</v>
      </c>
      <c r="C358" s="95" t="s">
        <v>708</v>
      </c>
      <c r="D358" s="96">
        <v>1403500</v>
      </c>
      <c r="E358" s="97" t="s">
        <v>51</v>
      </c>
      <c r="F358" s="98">
        <f t="shared" si="5"/>
        <v>1403500</v>
      </c>
    </row>
    <row r="359" spans="1:6" ht="21">
      <c r="A359" s="42" t="s">
        <v>292</v>
      </c>
      <c r="B359" s="74" t="s">
        <v>236</v>
      </c>
      <c r="C359" s="85" t="s">
        <v>709</v>
      </c>
      <c r="D359" s="40">
        <v>1403500</v>
      </c>
      <c r="E359" s="66" t="s">
        <v>51</v>
      </c>
      <c r="F359" s="43">
        <f t="shared" si="5"/>
        <v>1403500</v>
      </c>
    </row>
    <row r="360" spans="1:6" ht="21">
      <c r="A360" s="42" t="s">
        <v>294</v>
      </c>
      <c r="B360" s="74" t="s">
        <v>236</v>
      </c>
      <c r="C360" s="85" t="s">
        <v>710</v>
      </c>
      <c r="D360" s="40">
        <v>1403500</v>
      </c>
      <c r="E360" s="66" t="s">
        <v>51</v>
      </c>
      <c r="F360" s="43">
        <f t="shared" si="5"/>
        <v>1403500</v>
      </c>
    </row>
    <row r="361" spans="1:6" ht="21">
      <c r="A361" s="42" t="s">
        <v>296</v>
      </c>
      <c r="B361" s="74" t="s">
        <v>236</v>
      </c>
      <c r="C361" s="85" t="s">
        <v>711</v>
      </c>
      <c r="D361" s="40">
        <v>1403500</v>
      </c>
      <c r="E361" s="66" t="s">
        <v>51</v>
      </c>
      <c r="F361" s="43">
        <f t="shared" si="5"/>
        <v>1403500</v>
      </c>
    </row>
    <row r="362" spans="1:6" ht="51.6">
      <c r="A362" s="93" t="s">
        <v>702</v>
      </c>
      <c r="B362" s="94" t="s">
        <v>236</v>
      </c>
      <c r="C362" s="95" t="s">
        <v>712</v>
      </c>
      <c r="D362" s="96">
        <v>26666700</v>
      </c>
      <c r="E362" s="97" t="s">
        <v>51</v>
      </c>
      <c r="F362" s="98">
        <f t="shared" si="5"/>
        <v>26666700</v>
      </c>
    </row>
    <row r="363" spans="1:6" ht="21">
      <c r="A363" s="42" t="s">
        <v>292</v>
      </c>
      <c r="B363" s="74" t="s">
        <v>236</v>
      </c>
      <c r="C363" s="85" t="s">
        <v>713</v>
      </c>
      <c r="D363" s="40">
        <v>26666700</v>
      </c>
      <c r="E363" s="66" t="s">
        <v>51</v>
      </c>
      <c r="F363" s="43">
        <f t="shared" si="5"/>
        <v>26666700</v>
      </c>
    </row>
    <row r="364" spans="1:6" ht="21">
      <c r="A364" s="42" t="s">
        <v>294</v>
      </c>
      <c r="B364" s="74" t="s">
        <v>236</v>
      </c>
      <c r="C364" s="85" t="s">
        <v>714</v>
      </c>
      <c r="D364" s="40">
        <v>26666700</v>
      </c>
      <c r="E364" s="66" t="s">
        <v>51</v>
      </c>
      <c r="F364" s="43">
        <f t="shared" si="5"/>
        <v>26666700</v>
      </c>
    </row>
    <row r="365" spans="1:6" ht="21">
      <c r="A365" s="42" t="s">
        <v>296</v>
      </c>
      <c r="B365" s="74" t="s">
        <v>236</v>
      </c>
      <c r="C365" s="85" t="s">
        <v>715</v>
      </c>
      <c r="D365" s="40">
        <v>26666700</v>
      </c>
      <c r="E365" s="66" t="s">
        <v>51</v>
      </c>
      <c r="F365" s="43">
        <f t="shared" si="5"/>
        <v>26666700</v>
      </c>
    </row>
    <row r="366" spans="1:6" ht="21">
      <c r="A366" s="93" t="s">
        <v>716</v>
      </c>
      <c r="B366" s="94" t="s">
        <v>236</v>
      </c>
      <c r="C366" s="95" t="s">
        <v>717</v>
      </c>
      <c r="D366" s="96">
        <v>11368300</v>
      </c>
      <c r="E366" s="97">
        <v>5247462.9400000004</v>
      </c>
      <c r="F366" s="98">
        <f t="shared" si="5"/>
        <v>6120837.0599999996</v>
      </c>
    </row>
    <row r="367" spans="1:6" ht="21">
      <c r="A367" s="93" t="s">
        <v>244</v>
      </c>
      <c r="B367" s="94" t="s">
        <v>236</v>
      </c>
      <c r="C367" s="95" t="s">
        <v>718</v>
      </c>
      <c r="D367" s="96">
        <v>11368300</v>
      </c>
      <c r="E367" s="97">
        <v>5247462.9400000004</v>
      </c>
      <c r="F367" s="98">
        <f t="shared" si="5"/>
        <v>6120837.0599999996</v>
      </c>
    </row>
    <row r="368" spans="1:6" ht="82.2">
      <c r="A368" s="108" t="s">
        <v>254</v>
      </c>
      <c r="B368" s="94" t="s">
        <v>236</v>
      </c>
      <c r="C368" s="95" t="s">
        <v>719</v>
      </c>
      <c r="D368" s="96">
        <v>11368300</v>
      </c>
      <c r="E368" s="97">
        <v>5247462.9400000004</v>
      </c>
      <c r="F368" s="98">
        <f t="shared" si="5"/>
        <v>6120837.0599999996</v>
      </c>
    </row>
    <row r="369" spans="1:6">
      <c r="A369" s="42" t="s">
        <v>248</v>
      </c>
      <c r="B369" s="74" t="s">
        <v>236</v>
      </c>
      <c r="C369" s="85" t="s">
        <v>720</v>
      </c>
      <c r="D369" s="40">
        <v>11368300</v>
      </c>
      <c r="E369" s="66">
        <v>5247462.9400000004</v>
      </c>
      <c r="F369" s="43">
        <f t="shared" si="5"/>
        <v>6120837.0599999996</v>
      </c>
    </row>
    <row r="370" spans="1:6">
      <c r="A370" s="42" t="s">
        <v>215</v>
      </c>
      <c r="B370" s="74" t="s">
        <v>236</v>
      </c>
      <c r="C370" s="85" t="s">
        <v>721</v>
      </c>
      <c r="D370" s="40">
        <v>11368300</v>
      </c>
      <c r="E370" s="66">
        <v>5247462.9400000004</v>
      </c>
      <c r="F370" s="43">
        <f t="shared" si="5"/>
        <v>6120837.0599999996</v>
      </c>
    </row>
    <row r="371" spans="1:6">
      <c r="A371" s="93" t="s">
        <v>722</v>
      </c>
      <c r="B371" s="94" t="s">
        <v>236</v>
      </c>
      <c r="C371" s="95" t="s">
        <v>723</v>
      </c>
      <c r="D371" s="96">
        <v>6874559.71</v>
      </c>
      <c r="E371" s="97">
        <v>5149580.7</v>
      </c>
      <c r="F371" s="98">
        <f t="shared" si="5"/>
        <v>1724979.0099999998</v>
      </c>
    </row>
    <row r="372" spans="1:6">
      <c r="A372" s="93" t="s">
        <v>724</v>
      </c>
      <c r="B372" s="94" t="s">
        <v>236</v>
      </c>
      <c r="C372" s="95" t="s">
        <v>725</v>
      </c>
      <c r="D372" s="96">
        <v>6874559.71</v>
      </c>
      <c r="E372" s="97">
        <v>5149580.7</v>
      </c>
      <c r="F372" s="98">
        <f t="shared" si="5"/>
        <v>1724979.0099999998</v>
      </c>
    </row>
    <row r="373" spans="1:6">
      <c r="A373" s="93" t="s">
        <v>726</v>
      </c>
      <c r="B373" s="94" t="s">
        <v>236</v>
      </c>
      <c r="C373" s="95" t="s">
        <v>727</v>
      </c>
      <c r="D373" s="96">
        <v>6874559.71</v>
      </c>
      <c r="E373" s="97">
        <v>5149580.7</v>
      </c>
      <c r="F373" s="98">
        <f t="shared" si="5"/>
        <v>1724979.0099999998</v>
      </c>
    </row>
    <row r="374" spans="1:6" ht="21">
      <c r="A374" s="93" t="s">
        <v>728</v>
      </c>
      <c r="B374" s="94" t="s">
        <v>236</v>
      </c>
      <c r="C374" s="95" t="s">
        <v>729</v>
      </c>
      <c r="D374" s="96">
        <v>5096559.71</v>
      </c>
      <c r="E374" s="97">
        <v>3571580.7</v>
      </c>
      <c r="F374" s="98">
        <f t="shared" si="5"/>
        <v>1524979.0099999998</v>
      </c>
    </row>
    <row r="375" spans="1:6" ht="21">
      <c r="A375" s="42" t="s">
        <v>305</v>
      </c>
      <c r="B375" s="74" t="s">
        <v>236</v>
      </c>
      <c r="C375" s="85" t="s">
        <v>730</v>
      </c>
      <c r="D375" s="40">
        <v>5096559.71</v>
      </c>
      <c r="E375" s="66">
        <v>3571580.7</v>
      </c>
      <c r="F375" s="43">
        <f t="shared" si="5"/>
        <v>1524979.0099999998</v>
      </c>
    </row>
    <row r="376" spans="1:6">
      <c r="A376" s="42" t="s">
        <v>731</v>
      </c>
      <c r="B376" s="74" t="s">
        <v>236</v>
      </c>
      <c r="C376" s="85" t="s">
        <v>732</v>
      </c>
      <c r="D376" s="40">
        <v>5096559.71</v>
      </c>
      <c r="E376" s="66">
        <v>3571580.7</v>
      </c>
      <c r="F376" s="43">
        <f t="shared" si="5"/>
        <v>1524979.0099999998</v>
      </c>
    </row>
    <row r="377" spans="1:6" ht="41.4">
      <c r="A377" s="42" t="s">
        <v>733</v>
      </c>
      <c r="B377" s="74" t="s">
        <v>236</v>
      </c>
      <c r="C377" s="85" t="s">
        <v>734</v>
      </c>
      <c r="D377" s="40">
        <v>5096559.71</v>
      </c>
      <c r="E377" s="66">
        <v>3571580.7</v>
      </c>
      <c r="F377" s="43">
        <f t="shared" si="5"/>
        <v>1524979.0099999998</v>
      </c>
    </row>
    <row r="378" spans="1:6">
      <c r="A378" s="93" t="s">
        <v>735</v>
      </c>
      <c r="B378" s="94" t="s">
        <v>236</v>
      </c>
      <c r="C378" s="95" t="s">
        <v>736</v>
      </c>
      <c r="D378" s="96">
        <v>1578000</v>
      </c>
      <c r="E378" s="97">
        <v>1578000</v>
      </c>
      <c r="F378" s="98" t="str">
        <f t="shared" si="5"/>
        <v>-</v>
      </c>
    </row>
    <row r="379" spans="1:6" ht="21">
      <c r="A379" s="42" t="s">
        <v>305</v>
      </c>
      <c r="B379" s="74" t="s">
        <v>236</v>
      </c>
      <c r="C379" s="85" t="s">
        <v>737</v>
      </c>
      <c r="D379" s="40">
        <v>1578000</v>
      </c>
      <c r="E379" s="66">
        <v>1578000</v>
      </c>
      <c r="F379" s="43" t="str">
        <f t="shared" si="5"/>
        <v>-</v>
      </c>
    </row>
    <row r="380" spans="1:6">
      <c r="A380" s="42" t="s">
        <v>731</v>
      </c>
      <c r="B380" s="74" t="s">
        <v>236</v>
      </c>
      <c r="C380" s="85" t="s">
        <v>738</v>
      </c>
      <c r="D380" s="40">
        <v>1578000</v>
      </c>
      <c r="E380" s="66">
        <v>1578000</v>
      </c>
      <c r="F380" s="43" t="str">
        <f t="shared" si="5"/>
        <v>-</v>
      </c>
    </row>
    <row r="381" spans="1:6" ht="41.4">
      <c r="A381" s="42" t="s">
        <v>733</v>
      </c>
      <c r="B381" s="74" t="s">
        <v>236</v>
      </c>
      <c r="C381" s="85" t="s">
        <v>739</v>
      </c>
      <c r="D381" s="40">
        <v>1578000</v>
      </c>
      <c r="E381" s="66">
        <v>1578000</v>
      </c>
      <c r="F381" s="43" t="str">
        <f t="shared" si="5"/>
        <v>-</v>
      </c>
    </row>
    <row r="382" spans="1:6" ht="41.4">
      <c r="A382" s="93" t="s">
        <v>650</v>
      </c>
      <c r="B382" s="94" t="s">
        <v>236</v>
      </c>
      <c r="C382" s="95" t="s">
        <v>740</v>
      </c>
      <c r="D382" s="96">
        <v>200000</v>
      </c>
      <c r="E382" s="97" t="s">
        <v>51</v>
      </c>
      <c r="F382" s="98">
        <f t="shared" si="5"/>
        <v>200000</v>
      </c>
    </row>
    <row r="383" spans="1:6" ht="21">
      <c r="A383" s="42" t="s">
        <v>305</v>
      </c>
      <c r="B383" s="74" t="s">
        <v>236</v>
      </c>
      <c r="C383" s="85" t="s">
        <v>741</v>
      </c>
      <c r="D383" s="40">
        <v>200000</v>
      </c>
      <c r="E383" s="66" t="s">
        <v>51</v>
      </c>
      <c r="F383" s="43">
        <f t="shared" si="5"/>
        <v>200000</v>
      </c>
    </row>
    <row r="384" spans="1:6">
      <c r="A384" s="42" t="s">
        <v>731</v>
      </c>
      <c r="B384" s="74" t="s">
        <v>236</v>
      </c>
      <c r="C384" s="85" t="s">
        <v>742</v>
      </c>
      <c r="D384" s="40">
        <v>200000</v>
      </c>
      <c r="E384" s="66" t="s">
        <v>51</v>
      </c>
      <c r="F384" s="43">
        <f t="shared" si="5"/>
        <v>200000</v>
      </c>
    </row>
    <row r="385" spans="1:6">
      <c r="A385" s="42" t="s">
        <v>743</v>
      </c>
      <c r="B385" s="74" t="s">
        <v>236</v>
      </c>
      <c r="C385" s="85" t="s">
        <v>744</v>
      </c>
      <c r="D385" s="40">
        <v>200000</v>
      </c>
      <c r="E385" s="66" t="s">
        <v>51</v>
      </c>
      <c r="F385" s="43">
        <f t="shared" si="5"/>
        <v>200000</v>
      </c>
    </row>
    <row r="386" spans="1:6">
      <c r="A386" s="93" t="s">
        <v>745</v>
      </c>
      <c r="B386" s="94" t="s">
        <v>236</v>
      </c>
      <c r="C386" s="95" t="s">
        <v>746</v>
      </c>
      <c r="D386" s="96">
        <v>51187166.659999996</v>
      </c>
      <c r="E386" s="97">
        <v>9020669.5999999996</v>
      </c>
      <c r="F386" s="98">
        <f t="shared" si="5"/>
        <v>42166497.059999995</v>
      </c>
    </row>
    <row r="387" spans="1:6">
      <c r="A387" s="93" t="s">
        <v>747</v>
      </c>
      <c r="B387" s="94" t="s">
        <v>236</v>
      </c>
      <c r="C387" s="95" t="s">
        <v>748</v>
      </c>
      <c r="D387" s="96">
        <v>51187166.659999996</v>
      </c>
      <c r="E387" s="97">
        <v>9020669.5999999996</v>
      </c>
      <c r="F387" s="98">
        <f t="shared" si="5"/>
        <v>42166497.059999995</v>
      </c>
    </row>
    <row r="388" spans="1:6" ht="21">
      <c r="A388" s="93" t="s">
        <v>749</v>
      </c>
      <c r="B388" s="94" t="s">
        <v>236</v>
      </c>
      <c r="C388" s="95" t="s">
        <v>750</v>
      </c>
      <c r="D388" s="96">
        <v>50050805.460000001</v>
      </c>
      <c r="E388" s="97">
        <v>8657823.9299999997</v>
      </c>
      <c r="F388" s="98">
        <f t="shared" si="5"/>
        <v>41392981.530000001</v>
      </c>
    </row>
    <row r="389" spans="1:6" ht="21">
      <c r="A389" s="93" t="s">
        <v>303</v>
      </c>
      <c r="B389" s="94" t="s">
        <v>236</v>
      </c>
      <c r="C389" s="95" t="s">
        <v>751</v>
      </c>
      <c r="D389" s="96">
        <v>1575384.68</v>
      </c>
      <c r="E389" s="97">
        <v>312406.90000000002</v>
      </c>
      <c r="F389" s="98">
        <f t="shared" si="5"/>
        <v>1262977.7799999998</v>
      </c>
    </row>
    <row r="390" spans="1:6" ht="21">
      <c r="A390" s="42" t="s">
        <v>305</v>
      </c>
      <c r="B390" s="74" t="s">
        <v>236</v>
      </c>
      <c r="C390" s="85" t="s">
        <v>752</v>
      </c>
      <c r="D390" s="40">
        <v>1575384.68</v>
      </c>
      <c r="E390" s="66">
        <v>312406.90000000002</v>
      </c>
      <c r="F390" s="43">
        <f t="shared" si="5"/>
        <v>1262977.7799999998</v>
      </c>
    </row>
    <row r="391" spans="1:6">
      <c r="A391" s="42" t="s">
        <v>307</v>
      </c>
      <c r="B391" s="74" t="s">
        <v>236</v>
      </c>
      <c r="C391" s="85" t="s">
        <v>753</v>
      </c>
      <c r="D391" s="40">
        <v>1575384.68</v>
      </c>
      <c r="E391" s="66">
        <v>312406.90000000002</v>
      </c>
      <c r="F391" s="43">
        <f t="shared" si="5"/>
        <v>1262977.7799999998</v>
      </c>
    </row>
    <row r="392" spans="1:6" ht="31.2">
      <c r="A392" s="42" t="s">
        <v>309</v>
      </c>
      <c r="B392" s="74" t="s">
        <v>236</v>
      </c>
      <c r="C392" s="85" t="s">
        <v>754</v>
      </c>
      <c r="D392" s="40">
        <v>1575384.68</v>
      </c>
      <c r="E392" s="66">
        <v>312406.90000000002</v>
      </c>
      <c r="F392" s="43">
        <f t="shared" si="5"/>
        <v>1262977.7799999998</v>
      </c>
    </row>
    <row r="393" spans="1:6" ht="21">
      <c r="A393" s="93" t="s">
        <v>728</v>
      </c>
      <c r="B393" s="94" t="s">
        <v>236</v>
      </c>
      <c r="C393" s="95" t="s">
        <v>755</v>
      </c>
      <c r="D393" s="96">
        <v>35621172.219999999</v>
      </c>
      <c r="E393" s="97">
        <v>6137472.4699999997</v>
      </c>
      <c r="F393" s="98">
        <f t="shared" si="5"/>
        <v>29483699.75</v>
      </c>
    </row>
    <row r="394" spans="1:6" ht="21">
      <c r="A394" s="42" t="s">
        <v>305</v>
      </c>
      <c r="B394" s="74" t="s">
        <v>236</v>
      </c>
      <c r="C394" s="85" t="s">
        <v>756</v>
      </c>
      <c r="D394" s="40">
        <v>35621172.219999999</v>
      </c>
      <c r="E394" s="66">
        <v>6137472.4699999997</v>
      </c>
      <c r="F394" s="43">
        <f t="shared" si="5"/>
        <v>29483699.75</v>
      </c>
    </row>
    <row r="395" spans="1:6">
      <c r="A395" s="42" t="s">
        <v>731</v>
      </c>
      <c r="B395" s="74" t="s">
        <v>236</v>
      </c>
      <c r="C395" s="85" t="s">
        <v>757</v>
      </c>
      <c r="D395" s="40">
        <v>35621172.219999999</v>
      </c>
      <c r="E395" s="66">
        <v>6137472.4699999997</v>
      </c>
      <c r="F395" s="43">
        <f t="shared" si="5"/>
        <v>29483699.75</v>
      </c>
    </row>
    <row r="396" spans="1:6" ht="41.4">
      <c r="A396" s="42" t="s">
        <v>733</v>
      </c>
      <c r="B396" s="74" t="s">
        <v>236</v>
      </c>
      <c r="C396" s="85" t="s">
        <v>758</v>
      </c>
      <c r="D396" s="40">
        <v>35621172.219999999</v>
      </c>
      <c r="E396" s="66">
        <v>6137472.4699999997</v>
      </c>
      <c r="F396" s="43">
        <f t="shared" si="5"/>
        <v>29483699.75</v>
      </c>
    </row>
    <row r="397" spans="1:6">
      <c r="A397" s="93" t="s">
        <v>759</v>
      </c>
      <c r="B397" s="94" t="s">
        <v>236</v>
      </c>
      <c r="C397" s="95" t="s">
        <v>760</v>
      </c>
      <c r="D397" s="96">
        <v>3064548.56</v>
      </c>
      <c r="E397" s="97">
        <v>2207944.56</v>
      </c>
      <c r="F397" s="98">
        <f t="shared" si="5"/>
        <v>856604</v>
      </c>
    </row>
    <row r="398" spans="1:6" ht="21">
      <c r="A398" s="42" t="s">
        <v>305</v>
      </c>
      <c r="B398" s="74" t="s">
        <v>236</v>
      </c>
      <c r="C398" s="85" t="s">
        <v>761</v>
      </c>
      <c r="D398" s="40">
        <v>3064548.56</v>
      </c>
      <c r="E398" s="66">
        <v>2207944.56</v>
      </c>
      <c r="F398" s="43">
        <f t="shared" si="5"/>
        <v>856604</v>
      </c>
    </row>
    <row r="399" spans="1:6">
      <c r="A399" s="42" t="s">
        <v>307</v>
      </c>
      <c r="B399" s="74" t="s">
        <v>236</v>
      </c>
      <c r="C399" s="85" t="s">
        <v>762</v>
      </c>
      <c r="D399" s="40">
        <v>297863.56</v>
      </c>
      <c r="E399" s="66" t="s">
        <v>51</v>
      </c>
      <c r="F399" s="43">
        <f t="shared" ref="F399:F462" si="6">IF(OR(D399="-",IF(E399="-",0,E399)&gt;=IF(D399="-",0,D399)),"-",IF(D399="-",0,D399)-IF(E399="-",0,E399))</f>
        <v>297863.56</v>
      </c>
    </row>
    <row r="400" spans="1:6" ht="31.2">
      <c r="A400" s="42" t="s">
        <v>309</v>
      </c>
      <c r="B400" s="74" t="s">
        <v>236</v>
      </c>
      <c r="C400" s="85" t="s">
        <v>763</v>
      </c>
      <c r="D400" s="40">
        <v>297863.56</v>
      </c>
      <c r="E400" s="66" t="s">
        <v>51</v>
      </c>
      <c r="F400" s="43">
        <f t="shared" si="6"/>
        <v>297863.56</v>
      </c>
    </row>
    <row r="401" spans="1:6">
      <c r="A401" s="42" t="s">
        <v>731</v>
      </c>
      <c r="B401" s="74" t="s">
        <v>236</v>
      </c>
      <c r="C401" s="85" t="s">
        <v>764</v>
      </c>
      <c r="D401" s="40">
        <v>2766685</v>
      </c>
      <c r="E401" s="66">
        <v>2207944.56</v>
      </c>
      <c r="F401" s="43">
        <f t="shared" si="6"/>
        <v>558740.43999999994</v>
      </c>
    </row>
    <row r="402" spans="1:6" ht="41.4">
      <c r="A402" s="42" t="s">
        <v>733</v>
      </c>
      <c r="B402" s="74" t="s">
        <v>236</v>
      </c>
      <c r="C402" s="85" t="s">
        <v>765</v>
      </c>
      <c r="D402" s="40">
        <v>2766685</v>
      </c>
      <c r="E402" s="66">
        <v>2207944.56</v>
      </c>
      <c r="F402" s="43">
        <f t="shared" si="6"/>
        <v>558740.43999999994</v>
      </c>
    </row>
    <row r="403" spans="1:6" ht="21">
      <c r="A403" s="93" t="s">
        <v>766</v>
      </c>
      <c r="B403" s="94" t="s">
        <v>236</v>
      </c>
      <c r="C403" s="95" t="s">
        <v>767</v>
      </c>
      <c r="D403" s="96">
        <v>6627500</v>
      </c>
      <c r="E403" s="97" t="s">
        <v>51</v>
      </c>
      <c r="F403" s="98">
        <f t="shared" si="6"/>
        <v>6627500</v>
      </c>
    </row>
    <row r="404" spans="1:6" ht="21">
      <c r="A404" s="42" t="s">
        <v>305</v>
      </c>
      <c r="B404" s="74" t="s">
        <v>236</v>
      </c>
      <c r="C404" s="85" t="s">
        <v>768</v>
      </c>
      <c r="D404" s="40">
        <v>6627500</v>
      </c>
      <c r="E404" s="66" t="s">
        <v>51</v>
      </c>
      <c r="F404" s="43">
        <f t="shared" si="6"/>
        <v>6627500</v>
      </c>
    </row>
    <row r="405" spans="1:6">
      <c r="A405" s="42" t="s">
        <v>307</v>
      </c>
      <c r="B405" s="74" t="s">
        <v>236</v>
      </c>
      <c r="C405" s="85" t="s">
        <v>769</v>
      </c>
      <c r="D405" s="40">
        <v>378749.07</v>
      </c>
      <c r="E405" s="66" t="s">
        <v>51</v>
      </c>
      <c r="F405" s="43">
        <f t="shared" si="6"/>
        <v>378749.07</v>
      </c>
    </row>
    <row r="406" spans="1:6">
      <c r="A406" s="42" t="s">
        <v>770</v>
      </c>
      <c r="B406" s="74" t="s">
        <v>236</v>
      </c>
      <c r="C406" s="85" t="s">
        <v>771</v>
      </c>
      <c r="D406" s="40">
        <v>378749.07</v>
      </c>
      <c r="E406" s="66" t="s">
        <v>51</v>
      </c>
      <c r="F406" s="43">
        <f t="shared" si="6"/>
        <v>378749.07</v>
      </c>
    </row>
    <row r="407" spans="1:6">
      <c r="A407" s="42" t="s">
        <v>731</v>
      </c>
      <c r="B407" s="74" t="s">
        <v>236</v>
      </c>
      <c r="C407" s="85" t="s">
        <v>772</v>
      </c>
      <c r="D407" s="40">
        <v>6248750.9299999997</v>
      </c>
      <c r="E407" s="66" t="s">
        <v>51</v>
      </c>
      <c r="F407" s="43">
        <f t="shared" si="6"/>
        <v>6248750.9299999997</v>
      </c>
    </row>
    <row r="408" spans="1:6">
      <c r="A408" s="42" t="s">
        <v>743</v>
      </c>
      <c r="B408" s="74" t="s">
        <v>236</v>
      </c>
      <c r="C408" s="85" t="s">
        <v>773</v>
      </c>
      <c r="D408" s="40">
        <v>6248750.9299999997</v>
      </c>
      <c r="E408" s="66" t="s">
        <v>51</v>
      </c>
      <c r="F408" s="43">
        <f t="shared" si="6"/>
        <v>6248750.9299999997</v>
      </c>
    </row>
    <row r="409" spans="1:6" ht="41.4">
      <c r="A409" s="93" t="s">
        <v>650</v>
      </c>
      <c r="B409" s="94" t="s">
        <v>236</v>
      </c>
      <c r="C409" s="95" t="s">
        <v>774</v>
      </c>
      <c r="D409" s="96">
        <v>3162200</v>
      </c>
      <c r="E409" s="97" t="s">
        <v>51</v>
      </c>
      <c r="F409" s="98">
        <f t="shared" si="6"/>
        <v>3162200</v>
      </c>
    </row>
    <row r="410" spans="1:6" ht="21">
      <c r="A410" s="42" t="s">
        <v>305</v>
      </c>
      <c r="B410" s="74" t="s">
        <v>236</v>
      </c>
      <c r="C410" s="85" t="s">
        <v>775</v>
      </c>
      <c r="D410" s="40">
        <v>3162200</v>
      </c>
      <c r="E410" s="66" t="s">
        <v>51</v>
      </c>
      <c r="F410" s="43">
        <f t="shared" si="6"/>
        <v>3162200</v>
      </c>
    </row>
    <row r="411" spans="1:6">
      <c r="A411" s="42" t="s">
        <v>307</v>
      </c>
      <c r="B411" s="74" t="s">
        <v>236</v>
      </c>
      <c r="C411" s="85" t="s">
        <v>776</v>
      </c>
      <c r="D411" s="40">
        <v>250000</v>
      </c>
      <c r="E411" s="66" t="s">
        <v>51</v>
      </c>
      <c r="F411" s="43">
        <f t="shared" si="6"/>
        <v>250000</v>
      </c>
    </row>
    <row r="412" spans="1:6">
      <c r="A412" s="42" t="s">
        <v>770</v>
      </c>
      <c r="B412" s="74" t="s">
        <v>236</v>
      </c>
      <c r="C412" s="85" t="s">
        <v>777</v>
      </c>
      <c r="D412" s="40">
        <v>250000</v>
      </c>
      <c r="E412" s="66" t="s">
        <v>51</v>
      </c>
      <c r="F412" s="43">
        <f t="shared" si="6"/>
        <v>250000</v>
      </c>
    </row>
    <row r="413" spans="1:6">
      <c r="A413" s="42" t="s">
        <v>731</v>
      </c>
      <c r="B413" s="74" t="s">
        <v>236</v>
      </c>
      <c r="C413" s="85" t="s">
        <v>778</v>
      </c>
      <c r="D413" s="40">
        <v>2912200</v>
      </c>
      <c r="E413" s="66" t="s">
        <v>51</v>
      </c>
      <c r="F413" s="43">
        <f t="shared" si="6"/>
        <v>2912200</v>
      </c>
    </row>
    <row r="414" spans="1:6">
      <c r="A414" s="42" t="s">
        <v>743</v>
      </c>
      <c r="B414" s="74" t="s">
        <v>236</v>
      </c>
      <c r="C414" s="85" t="s">
        <v>779</v>
      </c>
      <c r="D414" s="40">
        <v>2912200</v>
      </c>
      <c r="E414" s="66" t="s">
        <v>51</v>
      </c>
      <c r="F414" s="43">
        <f t="shared" si="6"/>
        <v>2912200</v>
      </c>
    </row>
    <row r="415" spans="1:6" ht="21">
      <c r="A415" s="93" t="s">
        <v>244</v>
      </c>
      <c r="B415" s="94" t="s">
        <v>236</v>
      </c>
      <c r="C415" s="95" t="s">
        <v>780</v>
      </c>
      <c r="D415" s="96">
        <v>1136361.2</v>
      </c>
      <c r="E415" s="97">
        <v>362845.67</v>
      </c>
      <c r="F415" s="98">
        <f t="shared" si="6"/>
        <v>773515.53</v>
      </c>
    </row>
    <row r="416" spans="1:6" ht="61.8">
      <c r="A416" s="108" t="s">
        <v>781</v>
      </c>
      <c r="B416" s="94" t="s">
        <v>236</v>
      </c>
      <c r="C416" s="95" t="s">
        <v>782</v>
      </c>
      <c r="D416" s="96">
        <v>602264.02</v>
      </c>
      <c r="E416" s="97">
        <v>362845.67</v>
      </c>
      <c r="F416" s="98">
        <f t="shared" si="6"/>
        <v>239418.35000000003</v>
      </c>
    </row>
    <row r="417" spans="1:6" ht="21">
      <c r="A417" s="42" t="s">
        <v>292</v>
      </c>
      <c r="B417" s="74" t="s">
        <v>236</v>
      </c>
      <c r="C417" s="85" t="s">
        <v>783</v>
      </c>
      <c r="D417" s="40">
        <v>602264.02</v>
      </c>
      <c r="E417" s="66">
        <v>362845.67</v>
      </c>
      <c r="F417" s="43">
        <f t="shared" si="6"/>
        <v>239418.35000000003</v>
      </c>
    </row>
    <row r="418" spans="1:6" ht="21">
      <c r="A418" s="42" t="s">
        <v>294</v>
      </c>
      <c r="B418" s="74" t="s">
        <v>236</v>
      </c>
      <c r="C418" s="85" t="s">
        <v>784</v>
      </c>
      <c r="D418" s="40">
        <v>602264.02</v>
      </c>
      <c r="E418" s="66">
        <v>362845.67</v>
      </c>
      <c r="F418" s="43">
        <f t="shared" si="6"/>
        <v>239418.35000000003</v>
      </c>
    </row>
    <row r="419" spans="1:6" ht="21">
      <c r="A419" s="42" t="s">
        <v>296</v>
      </c>
      <c r="B419" s="74" t="s">
        <v>236</v>
      </c>
      <c r="C419" s="85" t="s">
        <v>785</v>
      </c>
      <c r="D419" s="40">
        <v>602264.02</v>
      </c>
      <c r="E419" s="66">
        <v>362845.67</v>
      </c>
      <c r="F419" s="43">
        <f t="shared" si="6"/>
        <v>239418.35000000003</v>
      </c>
    </row>
    <row r="420" spans="1:6" ht="31.2">
      <c r="A420" s="93" t="s">
        <v>786</v>
      </c>
      <c r="B420" s="94" t="s">
        <v>236</v>
      </c>
      <c r="C420" s="95" t="s">
        <v>787</v>
      </c>
      <c r="D420" s="96">
        <v>534097.18000000005</v>
      </c>
      <c r="E420" s="97" t="s">
        <v>51</v>
      </c>
      <c r="F420" s="98">
        <f t="shared" si="6"/>
        <v>534097.18000000005</v>
      </c>
    </row>
    <row r="421" spans="1:6" ht="21">
      <c r="A421" s="42" t="s">
        <v>305</v>
      </c>
      <c r="B421" s="74" t="s">
        <v>236</v>
      </c>
      <c r="C421" s="85" t="s">
        <v>788</v>
      </c>
      <c r="D421" s="40">
        <v>534097.18000000005</v>
      </c>
      <c r="E421" s="66" t="s">
        <v>51</v>
      </c>
      <c r="F421" s="43">
        <f t="shared" si="6"/>
        <v>534097.18000000005</v>
      </c>
    </row>
    <row r="422" spans="1:6">
      <c r="A422" s="42" t="s">
        <v>731</v>
      </c>
      <c r="B422" s="74" t="s">
        <v>236</v>
      </c>
      <c r="C422" s="85" t="s">
        <v>789</v>
      </c>
      <c r="D422" s="40">
        <v>534097.18000000005</v>
      </c>
      <c r="E422" s="66" t="s">
        <v>51</v>
      </c>
      <c r="F422" s="43">
        <f t="shared" si="6"/>
        <v>534097.18000000005</v>
      </c>
    </row>
    <row r="423" spans="1:6" ht="41.4">
      <c r="A423" s="42" t="s">
        <v>733</v>
      </c>
      <c r="B423" s="74" t="s">
        <v>236</v>
      </c>
      <c r="C423" s="85" t="s">
        <v>790</v>
      </c>
      <c r="D423" s="40">
        <v>534097.18000000005</v>
      </c>
      <c r="E423" s="66" t="s">
        <v>51</v>
      </c>
      <c r="F423" s="43">
        <f t="shared" si="6"/>
        <v>534097.18000000005</v>
      </c>
    </row>
    <row r="424" spans="1:6">
      <c r="A424" s="93" t="s">
        <v>791</v>
      </c>
      <c r="B424" s="94" t="s">
        <v>236</v>
      </c>
      <c r="C424" s="95" t="s">
        <v>792</v>
      </c>
      <c r="D424" s="96">
        <v>8116983</v>
      </c>
      <c r="E424" s="97">
        <v>4704559</v>
      </c>
      <c r="F424" s="98">
        <f t="shared" si="6"/>
        <v>3412424</v>
      </c>
    </row>
    <row r="425" spans="1:6">
      <c r="A425" s="93" t="s">
        <v>793</v>
      </c>
      <c r="B425" s="94" t="s">
        <v>236</v>
      </c>
      <c r="C425" s="95" t="s">
        <v>794</v>
      </c>
      <c r="D425" s="96">
        <v>3253000</v>
      </c>
      <c r="E425" s="97">
        <v>2439900</v>
      </c>
      <c r="F425" s="98">
        <f t="shared" si="6"/>
        <v>813100</v>
      </c>
    </row>
    <row r="426" spans="1:6" ht="21">
      <c r="A426" s="93" t="s">
        <v>244</v>
      </c>
      <c r="B426" s="94" t="s">
        <v>236</v>
      </c>
      <c r="C426" s="95" t="s">
        <v>795</v>
      </c>
      <c r="D426" s="96">
        <v>3253000</v>
      </c>
      <c r="E426" s="97">
        <v>2439900</v>
      </c>
      <c r="F426" s="98">
        <f t="shared" si="6"/>
        <v>813100</v>
      </c>
    </row>
    <row r="427" spans="1:6" ht="82.2">
      <c r="A427" s="108" t="s">
        <v>254</v>
      </c>
      <c r="B427" s="94" t="s">
        <v>236</v>
      </c>
      <c r="C427" s="95" t="s">
        <v>796</v>
      </c>
      <c r="D427" s="96">
        <v>3253000</v>
      </c>
      <c r="E427" s="97">
        <v>2439900</v>
      </c>
      <c r="F427" s="98">
        <f t="shared" si="6"/>
        <v>813100</v>
      </c>
    </row>
    <row r="428" spans="1:6">
      <c r="A428" s="42" t="s">
        <v>248</v>
      </c>
      <c r="B428" s="74" t="s">
        <v>236</v>
      </c>
      <c r="C428" s="85" t="s">
        <v>797</v>
      </c>
      <c r="D428" s="40">
        <v>3253000</v>
      </c>
      <c r="E428" s="66">
        <v>2439900</v>
      </c>
      <c r="F428" s="43">
        <f t="shared" si="6"/>
        <v>813100</v>
      </c>
    </row>
    <row r="429" spans="1:6">
      <c r="A429" s="42" t="s">
        <v>215</v>
      </c>
      <c r="B429" s="74" t="s">
        <v>236</v>
      </c>
      <c r="C429" s="85" t="s">
        <v>798</v>
      </c>
      <c r="D429" s="40">
        <v>3253000</v>
      </c>
      <c r="E429" s="66">
        <v>2439900</v>
      </c>
      <c r="F429" s="43">
        <f t="shared" si="6"/>
        <v>813100</v>
      </c>
    </row>
    <row r="430" spans="1:6">
      <c r="A430" s="93" t="s">
        <v>799</v>
      </c>
      <c r="B430" s="94" t="s">
        <v>236</v>
      </c>
      <c r="C430" s="95" t="s">
        <v>800</v>
      </c>
      <c r="D430" s="96">
        <v>3763983</v>
      </c>
      <c r="E430" s="97">
        <v>1814659</v>
      </c>
      <c r="F430" s="98">
        <f t="shared" si="6"/>
        <v>1949324</v>
      </c>
    </row>
    <row r="431" spans="1:6" ht="21">
      <c r="A431" s="93" t="s">
        <v>801</v>
      </c>
      <c r="B431" s="94" t="s">
        <v>236</v>
      </c>
      <c r="C431" s="95" t="s">
        <v>802</v>
      </c>
      <c r="D431" s="96">
        <v>3752083</v>
      </c>
      <c r="E431" s="97">
        <v>1814659</v>
      </c>
      <c r="F431" s="98">
        <f t="shared" si="6"/>
        <v>1937424</v>
      </c>
    </row>
    <row r="432" spans="1:6" ht="21">
      <c r="A432" s="93" t="s">
        <v>803</v>
      </c>
      <c r="B432" s="94" t="s">
        <v>236</v>
      </c>
      <c r="C432" s="95" t="s">
        <v>804</v>
      </c>
      <c r="D432" s="96">
        <v>1248000</v>
      </c>
      <c r="E432" s="97" t="s">
        <v>51</v>
      </c>
      <c r="F432" s="98">
        <f t="shared" si="6"/>
        <v>1248000</v>
      </c>
    </row>
    <row r="433" spans="1:6">
      <c r="A433" s="42" t="s">
        <v>805</v>
      </c>
      <c r="B433" s="74" t="s">
        <v>236</v>
      </c>
      <c r="C433" s="85" t="s">
        <v>806</v>
      </c>
      <c r="D433" s="40">
        <v>1248000</v>
      </c>
      <c r="E433" s="66" t="s">
        <v>51</v>
      </c>
      <c r="F433" s="43">
        <f t="shared" si="6"/>
        <v>1248000</v>
      </c>
    </row>
    <row r="434" spans="1:6" ht="21">
      <c r="A434" s="42" t="s">
        <v>807</v>
      </c>
      <c r="B434" s="74" t="s">
        <v>236</v>
      </c>
      <c r="C434" s="85" t="s">
        <v>808</v>
      </c>
      <c r="D434" s="40">
        <v>1248000</v>
      </c>
      <c r="E434" s="66" t="s">
        <v>51</v>
      </c>
      <c r="F434" s="43">
        <f t="shared" si="6"/>
        <v>1248000</v>
      </c>
    </row>
    <row r="435" spans="1:6">
      <c r="A435" s="42" t="s">
        <v>809</v>
      </c>
      <c r="B435" s="74" t="s">
        <v>236</v>
      </c>
      <c r="C435" s="85" t="s">
        <v>810</v>
      </c>
      <c r="D435" s="40">
        <v>1248000</v>
      </c>
      <c r="E435" s="66" t="s">
        <v>51</v>
      </c>
      <c r="F435" s="43">
        <f t="shared" si="6"/>
        <v>1248000</v>
      </c>
    </row>
    <row r="436" spans="1:6" ht="41.4">
      <c r="A436" s="93" t="s">
        <v>811</v>
      </c>
      <c r="B436" s="94" t="s">
        <v>236</v>
      </c>
      <c r="C436" s="95" t="s">
        <v>812</v>
      </c>
      <c r="D436" s="96">
        <v>689424</v>
      </c>
      <c r="E436" s="97" t="s">
        <v>51</v>
      </c>
      <c r="F436" s="98">
        <f t="shared" si="6"/>
        <v>689424</v>
      </c>
    </row>
    <row r="437" spans="1:6">
      <c r="A437" s="42" t="s">
        <v>805</v>
      </c>
      <c r="B437" s="74" t="s">
        <v>236</v>
      </c>
      <c r="C437" s="85" t="s">
        <v>813</v>
      </c>
      <c r="D437" s="40">
        <v>689424</v>
      </c>
      <c r="E437" s="66" t="s">
        <v>51</v>
      </c>
      <c r="F437" s="43">
        <f t="shared" si="6"/>
        <v>689424</v>
      </c>
    </row>
    <row r="438" spans="1:6" ht="21">
      <c r="A438" s="42" t="s">
        <v>807</v>
      </c>
      <c r="B438" s="74" t="s">
        <v>236</v>
      </c>
      <c r="C438" s="85" t="s">
        <v>814</v>
      </c>
      <c r="D438" s="40">
        <v>689424</v>
      </c>
      <c r="E438" s="66" t="s">
        <v>51</v>
      </c>
      <c r="F438" s="43">
        <f t="shared" si="6"/>
        <v>689424</v>
      </c>
    </row>
    <row r="439" spans="1:6">
      <c r="A439" s="42" t="s">
        <v>809</v>
      </c>
      <c r="B439" s="74" t="s">
        <v>236</v>
      </c>
      <c r="C439" s="85" t="s">
        <v>815</v>
      </c>
      <c r="D439" s="40">
        <v>689424</v>
      </c>
      <c r="E439" s="66" t="s">
        <v>51</v>
      </c>
      <c r="F439" s="43">
        <f t="shared" si="6"/>
        <v>689424</v>
      </c>
    </row>
    <row r="440" spans="1:6" ht="31.2">
      <c r="A440" s="93" t="s">
        <v>816</v>
      </c>
      <c r="B440" s="94" t="s">
        <v>236</v>
      </c>
      <c r="C440" s="95" t="s">
        <v>817</v>
      </c>
      <c r="D440" s="96">
        <v>1797083</v>
      </c>
      <c r="E440" s="97">
        <v>1797083</v>
      </c>
      <c r="F440" s="98" t="str">
        <f t="shared" si="6"/>
        <v>-</v>
      </c>
    </row>
    <row r="441" spans="1:6">
      <c r="A441" s="42" t="s">
        <v>805</v>
      </c>
      <c r="B441" s="74" t="s">
        <v>236</v>
      </c>
      <c r="C441" s="85" t="s">
        <v>818</v>
      </c>
      <c r="D441" s="40">
        <v>1797083</v>
      </c>
      <c r="E441" s="66">
        <v>1797083</v>
      </c>
      <c r="F441" s="43" t="str">
        <f t="shared" si="6"/>
        <v>-</v>
      </c>
    </row>
    <row r="442" spans="1:6" ht="21">
      <c r="A442" s="42" t="s">
        <v>807</v>
      </c>
      <c r="B442" s="74" t="s">
        <v>236</v>
      </c>
      <c r="C442" s="85" t="s">
        <v>819</v>
      </c>
      <c r="D442" s="40">
        <v>1797083</v>
      </c>
      <c r="E442" s="66">
        <v>1797083</v>
      </c>
      <c r="F442" s="43" t="str">
        <f t="shared" si="6"/>
        <v>-</v>
      </c>
    </row>
    <row r="443" spans="1:6">
      <c r="A443" s="42" t="s">
        <v>809</v>
      </c>
      <c r="B443" s="74" t="s">
        <v>236</v>
      </c>
      <c r="C443" s="85" t="s">
        <v>820</v>
      </c>
      <c r="D443" s="40">
        <v>1797083</v>
      </c>
      <c r="E443" s="66">
        <v>1797083</v>
      </c>
      <c r="F443" s="43" t="str">
        <f t="shared" si="6"/>
        <v>-</v>
      </c>
    </row>
    <row r="444" spans="1:6" ht="31.2">
      <c r="A444" s="93" t="s">
        <v>821</v>
      </c>
      <c r="B444" s="94" t="s">
        <v>236</v>
      </c>
      <c r="C444" s="95" t="s">
        <v>822</v>
      </c>
      <c r="D444" s="96">
        <v>17576</v>
      </c>
      <c r="E444" s="97">
        <v>17576</v>
      </c>
      <c r="F444" s="98" t="str">
        <f t="shared" si="6"/>
        <v>-</v>
      </c>
    </row>
    <row r="445" spans="1:6">
      <c r="A445" s="42" t="s">
        <v>805</v>
      </c>
      <c r="B445" s="74" t="s">
        <v>236</v>
      </c>
      <c r="C445" s="85" t="s">
        <v>823</v>
      </c>
      <c r="D445" s="40">
        <v>17576</v>
      </c>
      <c r="E445" s="66">
        <v>17576</v>
      </c>
      <c r="F445" s="43" t="str">
        <f t="shared" si="6"/>
        <v>-</v>
      </c>
    </row>
    <row r="446" spans="1:6" ht="21">
      <c r="A446" s="42" t="s">
        <v>807</v>
      </c>
      <c r="B446" s="74" t="s">
        <v>236</v>
      </c>
      <c r="C446" s="85" t="s">
        <v>824</v>
      </c>
      <c r="D446" s="40">
        <v>17576</v>
      </c>
      <c r="E446" s="66">
        <v>17576</v>
      </c>
      <c r="F446" s="43" t="str">
        <f t="shared" si="6"/>
        <v>-</v>
      </c>
    </row>
    <row r="447" spans="1:6">
      <c r="A447" s="42" t="s">
        <v>809</v>
      </c>
      <c r="B447" s="74" t="s">
        <v>236</v>
      </c>
      <c r="C447" s="85" t="s">
        <v>825</v>
      </c>
      <c r="D447" s="40">
        <v>17576</v>
      </c>
      <c r="E447" s="66">
        <v>17576</v>
      </c>
      <c r="F447" s="43" t="str">
        <f t="shared" si="6"/>
        <v>-</v>
      </c>
    </row>
    <row r="448" spans="1:6" ht="41.4">
      <c r="A448" s="93" t="s">
        <v>826</v>
      </c>
      <c r="B448" s="94" t="s">
        <v>236</v>
      </c>
      <c r="C448" s="95" t="s">
        <v>827</v>
      </c>
      <c r="D448" s="96">
        <v>11900</v>
      </c>
      <c r="E448" s="97" t="s">
        <v>51</v>
      </c>
      <c r="F448" s="98">
        <f t="shared" si="6"/>
        <v>11900</v>
      </c>
    </row>
    <row r="449" spans="1:6" ht="21">
      <c r="A449" s="93" t="s">
        <v>803</v>
      </c>
      <c r="B449" s="94" t="s">
        <v>236</v>
      </c>
      <c r="C449" s="95" t="s">
        <v>828</v>
      </c>
      <c r="D449" s="96">
        <v>11900</v>
      </c>
      <c r="E449" s="97" t="s">
        <v>51</v>
      </c>
      <c r="F449" s="98">
        <f t="shared" si="6"/>
        <v>11900</v>
      </c>
    </row>
    <row r="450" spans="1:6">
      <c r="A450" s="42" t="s">
        <v>805</v>
      </c>
      <c r="B450" s="74" t="s">
        <v>236</v>
      </c>
      <c r="C450" s="85" t="s">
        <v>829</v>
      </c>
      <c r="D450" s="40">
        <v>11900</v>
      </c>
      <c r="E450" s="66" t="s">
        <v>51</v>
      </c>
      <c r="F450" s="43">
        <f t="shared" si="6"/>
        <v>11900</v>
      </c>
    </row>
    <row r="451" spans="1:6" ht="21">
      <c r="A451" s="42" t="s">
        <v>807</v>
      </c>
      <c r="B451" s="74" t="s">
        <v>236</v>
      </c>
      <c r="C451" s="85" t="s">
        <v>830</v>
      </c>
      <c r="D451" s="40">
        <v>11900</v>
      </c>
      <c r="E451" s="66" t="s">
        <v>51</v>
      </c>
      <c r="F451" s="43">
        <f t="shared" si="6"/>
        <v>11900</v>
      </c>
    </row>
    <row r="452" spans="1:6">
      <c r="A452" s="42" t="s">
        <v>809</v>
      </c>
      <c r="B452" s="74" t="s">
        <v>236</v>
      </c>
      <c r="C452" s="85" t="s">
        <v>831</v>
      </c>
      <c r="D452" s="40">
        <v>11900</v>
      </c>
      <c r="E452" s="66" t="s">
        <v>51</v>
      </c>
      <c r="F452" s="43">
        <f t="shared" si="6"/>
        <v>11900</v>
      </c>
    </row>
    <row r="453" spans="1:6">
      <c r="A453" s="93" t="s">
        <v>832</v>
      </c>
      <c r="B453" s="94" t="s">
        <v>236</v>
      </c>
      <c r="C453" s="95" t="s">
        <v>833</v>
      </c>
      <c r="D453" s="96">
        <v>1100000</v>
      </c>
      <c r="E453" s="97">
        <v>450000</v>
      </c>
      <c r="F453" s="98">
        <f t="shared" si="6"/>
        <v>650000</v>
      </c>
    </row>
    <row r="454" spans="1:6" ht="21">
      <c r="A454" s="93" t="s">
        <v>244</v>
      </c>
      <c r="B454" s="94" t="s">
        <v>236</v>
      </c>
      <c r="C454" s="95" t="s">
        <v>834</v>
      </c>
      <c r="D454" s="96">
        <v>1100000</v>
      </c>
      <c r="E454" s="97">
        <v>450000</v>
      </c>
      <c r="F454" s="98">
        <f t="shared" si="6"/>
        <v>650000</v>
      </c>
    </row>
    <row r="455" spans="1:6" ht="21">
      <c r="A455" s="93" t="s">
        <v>835</v>
      </c>
      <c r="B455" s="94" t="s">
        <v>236</v>
      </c>
      <c r="C455" s="95" t="s">
        <v>836</v>
      </c>
      <c r="D455" s="96">
        <v>1100000</v>
      </c>
      <c r="E455" s="97">
        <v>450000</v>
      </c>
      <c r="F455" s="98">
        <f t="shared" si="6"/>
        <v>650000</v>
      </c>
    </row>
    <row r="456" spans="1:6" ht="21">
      <c r="A456" s="42" t="s">
        <v>305</v>
      </c>
      <c r="B456" s="74" t="s">
        <v>236</v>
      </c>
      <c r="C456" s="85" t="s">
        <v>837</v>
      </c>
      <c r="D456" s="40">
        <v>1100000</v>
      </c>
      <c r="E456" s="66">
        <v>450000</v>
      </c>
      <c r="F456" s="43">
        <f t="shared" si="6"/>
        <v>650000</v>
      </c>
    </row>
    <row r="457" spans="1:6" ht="21">
      <c r="A457" s="42" t="s">
        <v>555</v>
      </c>
      <c r="B457" s="74" t="s">
        <v>236</v>
      </c>
      <c r="C457" s="85" t="s">
        <v>838</v>
      </c>
      <c r="D457" s="40">
        <v>1100000</v>
      </c>
      <c r="E457" s="66">
        <v>450000</v>
      </c>
      <c r="F457" s="43">
        <f t="shared" si="6"/>
        <v>650000</v>
      </c>
    </row>
    <row r="458" spans="1:6" ht="21">
      <c r="A458" s="42" t="s">
        <v>557</v>
      </c>
      <c r="B458" s="74" t="s">
        <v>236</v>
      </c>
      <c r="C458" s="85" t="s">
        <v>839</v>
      </c>
      <c r="D458" s="40">
        <v>1100000</v>
      </c>
      <c r="E458" s="66">
        <v>450000</v>
      </c>
      <c r="F458" s="43">
        <f t="shared" si="6"/>
        <v>650000</v>
      </c>
    </row>
    <row r="459" spans="1:6">
      <c r="A459" s="93" t="s">
        <v>840</v>
      </c>
      <c r="B459" s="94" t="s">
        <v>236</v>
      </c>
      <c r="C459" s="95" t="s">
        <v>841</v>
      </c>
      <c r="D459" s="96">
        <v>26131845.66</v>
      </c>
      <c r="E459" s="97">
        <v>4846390.2</v>
      </c>
      <c r="F459" s="98">
        <f t="shared" si="6"/>
        <v>21285455.460000001</v>
      </c>
    </row>
    <row r="460" spans="1:6">
      <c r="A460" s="93" t="s">
        <v>842</v>
      </c>
      <c r="B460" s="94" t="s">
        <v>236</v>
      </c>
      <c r="C460" s="95" t="s">
        <v>843</v>
      </c>
      <c r="D460" s="96">
        <v>26131845.66</v>
      </c>
      <c r="E460" s="97">
        <v>4846390.2</v>
      </c>
      <c r="F460" s="98">
        <f t="shared" si="6"/>
        <v>21285455.460000001</v>
      </c>
    </row>
    <row r="461" spans="1:6" ht="21">
      <c r="A461" s="93" t="s">
        <v>844</v>
      </c>
      <c r="B461" s="94" t="s">
        <v>236</v>
      </c>
      <c r="C461" s="95" t="s">
        <v>845</v>
      </c>
      <c r="D461" s="96">
        <v>26131845.66</v>
      </c>
      <c r="E461" s="97">
        <v>4846390.2</v>
      </c>
      <c r="F461" s="98">
        <f t="shared" si="6"/>
        <v>21285455.460000001</v>
      </c>
    </row>
    <row r="462" spans="1:6" ht="21">
      <c r="A462" s="93" t="s">
        <v>303</v>
      </c>
      <c r="B462" s="94" t="s">
        <v>236</v>
      </c>
      <c r="C462" s="95" t="s">
        <v>846</v>
      </c>
      <c r="D462" s="96">
        <v>7461671.6900000004</v>
      </c>
      <c r="E462" s="97">
        <v>1509912.71</v>
      </c>
      <c r="F462" s="98">
        <f t="shared" si="6"/>
        <v>5951758.9800000004</v>
      </c>
    </row>
    <row r="463" spans="1:6" ht="21">
      <c r="A463" s="42" t="s">
        <v>305</v>
      </c>
      <c r="B463" s="74" t="s">
        <v>236</v>
      </c>
      <c r="C463" s="85" t="s">
        <v>847</v>
      </c>
      <c r="D463" s="40">
        <v>7461671.6900000004</v>
      </c>
      <c r="E463" s="66">
        <v>1509912.71</v>
      </c>
      <c r="F463" s="43">
        <f t="shared" ref="F463:F526" si="7">IF(OR(D463="-",IF(E463="-",0,E463)&gt;=IF(D463="-",0,D463)),"-",IF(D463="-",0,D463)-IF(E463="-",0,E463))</f>
        <v>5951758.9800000004</v>
      </c>
    </row>
    <row r="464" spans="1:6">
      <c r="A464" s="42" t="s">
        <v>307</v>
      </c>
      <c r="B464" s="74" t="s">
        <v>236</v>
      </c>
      <c r="C464" s="85" t="s">
        <v>848</v>
      </c>
      <c r="D464" s="40">
        <v>7461671.6900000004</v>
      </c>
      <c r="E464" s="66">
        <v>1509912.71</v>
      </c>
      <c r="F464" s="43">
        <f t="shared" si="7"/>
        <v>5951758.9800000004</v>
      </c>
    </row>
    <row r="465" spans="1:6" ht="31.2">
      <c r="A465" s="42" t="s">
        <v>309</v>
      </c>
      <c r="B465" s="74" t="s">
        <v>236</v>
      </c>
      <c r="C465" s="85" t="s">
        <v>849</v>
      </c>
      <c r="D465" s="40">
        <v>7461671.6900000004</v>
      </c>
      <c r="E465" s="66">
        <v>1509912.71</v>
      </c>
      <c r="F465" s="43">
        <f t="shared" si="7"/>
        <v>5951758.9800000004</v>
      </c>
    </row>
    <row r="466" spans="1:6" ht="21">
      <c r="A466" s="93" t="s">
        <v>728</v>
      </c>
      <c r="B466" s="94" t="s">
        <v>236</v>
      </c>
      <c r="C466" s="95" t="s">
        <v>850</v>
      </c>
      <c r="D466" s="96">
        <v>14540173.970000001</v>
      </c>
      <c r="E466" s="97">
        <v>3336477.49</v>
      </c>
      <c r="F466" s="98">
        <f t="shared" si="7"/>
        <v>11203696.48</v>
      </c>
    </row>
    <row r="467" spans="1:6" ht="21">
      <c r="A467" s="42" t="s">
        <v>305</v>
      </c>
      <c r="B467" s="74" t="s">
        <v>236</v>
      </c>
      <c r="C467" s="85" t="s">
        <v>851</v>
      </c>
      <c r="D467" s="40">
        <v>14540173.970000001</v>
      </c>
      <c r="E467" s="66">
        <v>3336477.49</v>
      </c>
      <c r="F467" s="43">
        <f t="shared" si="7"/>
        <v>11203696.48</v>
      </c>
    </row>
    <row r="468" spans="1:6">
      <c r="A468" s="42" t="s">
        <v>731</v>
      </c>
      <c r="B468" s="74" t="s">
        <v>236</v>
      </c>
      <c r="C468" s="85" t="s">
        <v>852</v>
      </c>
      <c r="D468" s="40">
        <v>14540173.970000001</v>
      </c>
      <c r="E468" s="66">
        <v>3336477.49</v>
      </c>
      <c r="F468" s="43">
        <f t="shared" si="7"/>
        <v>11203696.48</v>
      </c>
    </row>
    <row r="469" spans="1:6" ht="41.4">
      <c r="A469" s="42" t="s">
        <v>733</v>
      </c>
      <c r="B469" s="74" t="s">
        <v>236</v>
      </c>
      <c r="C469" s="85" t="s">
        <v>853</v>
      </c>
      <c r="D469" s="40">
        <v>14540173.970000001</v>
      </c>
      <c r="E469" s="66">
        <v>3336477.49</v>
      </c>
      <c r="F469" s="43">
        <f t="shared" si="7"/>
        <v>11203696.48</v>
      </c>
    </row>
    <row r="470" spans="1:6" ht="41.4">
      <c r="A470" s="93" t="s">
        <v>650</v>
      </c>
      <c r="B470" s="94" t="s">
        <v>236</v>
      </c>
      <c r="C470" s="95" t="s">
        <v>854</v>
      </c>
      <c r="D470" s="96">
        <v>4130000</v>
      </c>
      <c r="E470" s="97" t="s">
        <v>51</v>
      </c>
      <c r="F470" s="98">
        <f t="shared" si="7"/>
        <v>4130000</v>
      </c>
    </row>
    <row r="471" spans="1:6" ht="21">
      <c r="A471" s="42" t="s">
        <v>305</v>
      </c>
      <c r="B471" s="74" t="s">
        <v>236</v>
      </c>
      <c r="C471" s="85" t="s">
        <v>855</v>
      </c>
      <c r="D471" s="40">
        <v>4130000</v>
      </c>
      <c r="E471" s="66" t="s">
        <v>51</v>
      </c>
      <c r="F471" s="43">
        <f t="shared" si="7"/>
        <v>4130000</v>
      </c>
    </row>
    <row r="472" spans="1:6">
      <c r="A472" s="42" t="s">
        <v>307</v>
      </c>
      <c r="B472" s="74" t="s">
        <v>236</v>
      </c>
      <c r="C472" s="85" t="s">
        <v>856</v>
      </c>
      <c r="D472" s="40">
        <v>350000</v>
      </c>
      <c r="E472" s="66" t="s">
        <v>51</v>
      </c>
      <c r="F472" s="43">
        <f t="shared" si="7"/>
        <v>350000</v>
      </c>
    </row>
    <row r="473" spans="1:6">
      <c r="A473" s="42" t="s">
        <v>770</v>
      </c>
      <c r="B473" s="74" t="s">
        <v>236</v>
      </c>
      <c r="C473" s="85" t="s">
        <v>857</v>
      </c>
      <c r="D473" s="40">
        <v>350000</v>
      </c>
      <c r="E473" s="66" t="s">
        <v>51</v>
      </c>
      <c r="F473" s="43">
        <f t="shared" si="7"/>
        <v>350000</v>
      </c>
    </row>
    <row r="474" spans="1:6">
      <c r="A474" s="42" t="s">
        <v>731</v>
      </c>
      <c r="B474" s="74" t="s">
        <v>236</v>
      </c>
      <c r="C474" s="85" t="s">
        <v>858</v>
      </c>
      <c r="D474" s="40">
        <v>3780000</v>
      </c>
      <c r="E474" s="66" t="s">
        <v>51</v>
      </c>
      <c r="F474" s="43">
        <f t="shared" si="7"/>
        <v>3780000</v>
      </c>
    </row>
    <row r="475" spans="1:6">
      <c r="A475" s="42" t="s">
        <v>743</v>
      </c>
      <c r="B475" s="74" t="s">
        <v>236</v>
      </c>
      <c r="C475" s="85" t="s">
        <v>859</v>
      </c>
      <c r="D475" s="40">
        <v>3780000</v>
      </c>
      <c r="E475" s="66" t="s">
        <v>51</v>
      </c>
      <c r="F475" s="43">
        <f t="shared" si="7"/>
        <v>3780000</v>
      </c>
    </row>
    <row r="476" spans="1:6" ht="21">
      <c r="A476" s="93" t="s">
        <v>860</v>
      </c>
      <c r="B476" s="94" t="s">
        <v>236</v>
      </c>
      <c r="C476" s="95" t="s">
        <v>861</v>
      </c>
      <c r="D476" s="96">
        <v>500000</v>
      </c>
      <c r="E476" s="97" t="s">
        <v>51</v>
      </c>
      <c r="F476" s="98">
        <f t="shared" si="7"/>
        <v>500000</v>
      </c>
    </row>
    <row r="477" spans="1:6" ht="21">
      <c r="A477" s="93" t="s">
        <v>862</v>
      </c>
      <c r="B477" s="94" t="s">
        <v>236</v>
      </c>
      <c r="C477" s="95" t="s">
        <v>863</v>
      </c>
      <c r="D477" s="96">
        <v>500000</v>
      </c>
      <c r="E477" s="97" t="s">
        <v>51</v>
      </c>
      <c r="F477" s="98">
        <f t="shared" si="7"/>
        <v>500000</v>
      </c>
    </row>
    <row r="478" spans="1:6" ht="21">
      <c r="A478" s="93" t="s">
        <v>244</v>
      </c>
      <c r="B478" s="94" t="s">
        <v>236</v>
      </c>
      <c r="C478" s="95" t="s">
        <v>864</v>
      </c>
      <c r="D478" s="96">
        <v>500000</v>
      </c>
      <c r="E478" s="97" t="s">
        <v>51</v>
      </c>
      <c r="F478" s="98">
        <f t="shared" si="7"/>
        <v>500000</v>
      </c>
    </row>
    <row r="479" spans="1:6">
      <c r="A479" s="93" t="s">
        <v>865</v>
      </c>
      <c r="B479" s="94" t="s">
        <v>236</v>
      </c>
      <c r="C479" s="95" t="s">
        <v>866</v>
      </c>
      <c r="D479" s="96">
        <v>500000</v>
      </c>
      <c r="E479" s="97" t="s">
        <v>51</v>
      </c>
      <c r="F479" s="98">
        <f t="shared" si="7"/>
        <v>500000</v>
      </c>
    </row>
    <row r="480" spans="1:6">
      <c r="A480" s="42" t="s">
        <v>867</v>
      </c>
      <c r="B480" s="74" t="s">
        <v>236</v>
      </c>
      <c r="C480" s="85" t="s">
        <v>868</v>
      </c>
      <c r="D480" s="40">
        <v>500000</v>
      </c>
      <c r="E480" s="66" t="s">
        <v>51</v>
      </c>
      <c r="F480" s="43">
        <f t="shared" si="7"/>
        <v>500000</v>
      </c>
    </row>
    <row r="481" spans="1:6">
      <c r="A481" s="42" t="s">
        <v>869</v>
      </c>
      <c r="B481" s="74" t="s">
        <v>236</v>
      </c>
      <c r="C481" s="85" t="s">
        <v>870</v>
      </c>
      <c r="D481" s="40">
        <v>500000</v>
      </c>
      <c r="E481" s="66" t="s">
        <v>51</v>
      </c>
      <c r="F481" s="43">
        <f t="shared" si="7"/>
        <v>500000</v>
      </c>
    </row>
    <row r="482" spans="1:6" ht="31.2">
      <c r="A482" s="93" t="s">
        <v>871</v>
      </c>
      <c r="B482" s="94" t="s">
        <v>236</v>
      </c>
      <c r="C482" s="95" t="s">
        <v>872</v>
      </c>
      <c r="D482" s="96">
        <v>2950816.68</v>
      </c>
      <c r="E482" s="97">
        <v>2950816.68</v>
      </c>
      <c r="F482" s="98" t="str">
        <f t="shared" si="7"/>
        <v>-</v>
      </c>
    </row>
    <row r="483" spans="1:6">
      <c r="A483" s="93" t="s">
        <v>240</v>
      </c>
      <c r="B483" s="94" t="s">
        <v>236</v>
      </c>
      <c r="C483" s="95" t="s">
        <v>873</v>
      </c>
      <c r="D483" s="96">
        <v>2950816.68</v>
      </c>
      <c r="E483" s="97">
        <v>2950816.68</v>
      </c>
      <c r="F483" s="98" t="str">
        <f t="shared" si="7"/>
        <v>-</v>
      </c>
    </row>
    <row r="484" spans="1:6">
      <c r="A484" s="93" t="s">
        <v>277</v>
      </c>
      <c r="B484" s="94" t="s">
        <v>236</v>
      </c>
      <c r="C484" s="95" t="s">
        <v>874</v>
      </c>
      <c r="D484" s="96">
        <v>2950816.68</v>
      </c>
      <c r="E484" s="97">
        <v>2950816.68</v>
      </c>
      <c r="F484" s="98" t="str">
        <f t="shared" si="7"/>
        <v>-</v>
      </c>
    </row>
    <row r="485" spans="1:6" ht="21">
      <c r="A485" s="93" t="s">
        <v>244</v>
      </c>
      <c r="B485" s="94" t="s">
        <v>236</v>
      </c>
      <c r="C485" s="95" t="s">
        <v>875</v>
      </c>
      <c r="D485" s="96">
        <v>2950816.68</v>
      </c>
      <c r="E485" s="97">
        <v>2950816.68</v>
      </c>
      <c r="F485" s="98" t="str">
        <f t="shared" si="7"/>
        <v>-</v>
      </c>
    </row>
    <row r="486" spans="1:6" ht="21">
      <c r="A486" s="93" t="s">
        <v>303</v>
      </c>
      <c r="B486" s="94" t="s">
        <v>236</v>
      </c>
      <c r="C486" s="95" t="s">
        <v>876</v>
      </c>
      <c r="D486" s="96">
        <v>2950816.68</v>
      </c>
      <c r="E486" s="97">
        <v>2950816.68</v>
      </c>
      <c r="F486" s="98" t="str">
        <f t="shared" si="7"/>
        <v>-</v>
      </c>
    </row>
    <row r="487" spans="1:6" ht="21">
      <c r="A487" s="42" t="s">
        <v>305</v>
      </c>
      <c r="B487" s="74" t="s">
        <v>236</v>
      </c>
      <c r="C487" s="85" t="s">
        <v>877</v>
      </c>
      <c r="D487" s="40">
        <v>2950816.68</v>
      </c>
      <c r="E487" s="66">
        <v>2950816.68</v>
      </c>
      <c r="F487" s="43" t="str">
        <f t="shared" si="7"/>
        <v>-</v>
      </c>
    </row>
    <row r="488" spans="1:6">
      <c r="A488" s="42" t="s">
        <v>307</v>
      </c>
      <c r="B488" s="74" t="s">
        <v>236</v>
      </c>
      <c r="C488" s="85" t="s">
        <v>878</v>
      </c>
      <c r="D488" s="40">
        <v>2950816.68</v>
      </c>
      <c r="E488" s="66">
        <v>2950816.68</v>
      </c>
      <c r="F488" s="43" t="str">
        <f t="shared" si="7"/>
        <v>-</v>
      </c>
    </row>
    <row r="489" spans="1:6" ht="31.2">
      <c r="A489" s="42" t="s">
        <v>309</v>
      </c>
      <c r="B489" s="74" t="s">
        <v>236</v>
      </c>
      <c r="C489" s="85" t="s">
        <v>879</v>
      </c>
      <c r="D489" s="40">
        <v>2950816.68</v>
      </c>
      <c r="E489" s="66">
        <v>2950816.68</v>
      </c>
      <c r="F489" s="43" t="str">
        <f t="shared" si="7"/>
        <v>-</v>
      </c>
    </row>
    <row r="490" spans="1:6" ht="41.4">
      <c r="A490" s="93" t="s">
        <v>880</v>
      </c>
      <c r="B490" s="94" t="s">
        <v>236</v>
      </c>
      <c r="C490" s="95" t="s">
        <v>881</v>
      </c>
      <c r="D490" s="96">
        <v>40829807.579999998</v>
      </c>
      <c r="E490" s="97">
        <v>9732150.0500000007</v>
      </c>
      <c r="F490" s="98">
        <f t="shared" si="7"/>
        <v>31097657.529999997</v>
      </c>
    </row>
    <row r="491" spans="1:6">
      <c r="A491" s="93" t="s">
        <v>369</v>
      </c>
      <c r="B491" s="94" t="s">
        <v>236</v>
      </c>
      <c r="C491" s="95" t="s">
        <v>882</v>
      </c>
      <c r="D491" s="96">
        <v>40350584.259999998</v>
      </c>
      <c r="E491" s="97">
        <v>9252926.7300000004</v>
      </c>
      <c r="F491" s="98">
        <f t="shared" si="7"/>
        <v>31097657.529999997</v>
      </c>
    </row>
    <row r="492" spans="1:6">
      <c r="A492" s="93" t="s">
        <v>371</v>
      </c>
      <c r="B492" s="94" t="s">
        <v>236</v>
      </c>
      <c r="C492" s="95" t="s">
        <v>883</v>
      </c>
      <c r="D492" s="96">
        <v>111395.14</v>
      </c>
      <c r="E492" s="97">
        <v>111395.14</v>
      </c>
      <c r="F492" s="98" t="str">
        <f t="shared" si="7"/>
        <v>-</v>
      </c>
    </row>
    <row r="493" spans="1:6" ht="21">
      <c r="A493" s="93" t="s">
        <v>244</v>
      </c>
      <c r="B493" s="94" t="s">
        <v>236</v>
      </c>
      <c r="C493" s="95" t="s">
        <v>884</v>
      </c>
      <c r="D493" s="96">
        <v>111395.14</v>
      </c>
      <c r="E493" s="97">
        <v>111395.14</v>
      </c>
      <c r="F493" s="98" t="str">
        <f t="shared" si="7"/>
        <v>-</v>
      </c>
    </row>
    <row r="494" spans="1:6">
      <c r="A494" s="93" t="s">
        <v>319</v>
      </c>
      <c r="B494" s="94" t="s">
        <v>236</v>
      </c>
      <c r="C494" s="95" t="s">
        <v>885</v>
      </c>
      <c r="D494" s="96">
        <v>111395.14</v>
      </c>
      <c r="E494" s="97">
        <v>111395.14</v>
      </c>
      <c r="F494" s="98" t="str">
        <f t="shared" si="7"/>
        <v>-</v>
      </c>
    </row>
    <row r="495" spans="1:6">
      <c r="A495" s="42" t="s">
        <v>273</v>
      </c>
      <c r="B495" s="74" t="s">
        <v>236</v>
      </c>
      <c r="C495" s="85" t="s">
        <v>886</v>
      </c>
      <c r="D495" s="40">
        <v>111395.14</v>
      </c>
      <c r="E495" s="66">
        <v>111395.14</v>
      </c>
      <c r="F495" s="43" t="str">
        <f t="shared" si="7"/>
        <v>-</v>
      </c>
    </row>
    <row r="496" spans="1:6">
      <c r="A496" s="42" t="s">
        <v>322</v>
      </c>
      <c r="B496" s="74" t="s">
        <v>236</v>
      </c>
      <c r="C496" s="85" t="s">
        <v>887</v>
      </c>
      <c r="D496" s="40">
        <v>111395.14</v>
      </c>
      <c r="E496" s="66">
        <v>111395.14</v>
      </c>
      <c r="F496" s="43" t="str">
        <f t="shared" si="7"/>
        <v>-</v>
      </c>
    </row>
    <row r="497" spans="1:6" ht="21">
      <c r="A497" s="42" t="s">
        <v>324</v>
      </c>
      <c r="B497" s="74" t="s">
        <v>236</v>
      </c>
      <c r="C497" s="85" t="s">
        <v>888</v>
      </c>
      <c r="D497" s="40">
        <v>111395.14</v>
      </c>
      <c r="E497" s="66">
        <v>111395.14</v>
      </c>
      <c r="F497" s="43" t="str">
        <f t="shared" si="7"/>
        <v>-</v>
      </c>
    </row>
    <row r="498" spans="1:6">
      <c r="A498" s="93" t="s">
        <v>458</v>
      </c>
      <c r="B498" s="94" t="s">
        <v>236</v>
      </c>
      <c r="C498" s="95" t="s">
        <v>889</v>
      </c>
      <c r="D498" s="96">
        <v>40239189.119999997</v>
      </c>
      <c r="E498" s="97">
        <v>9141531.5899999999</v>
      </c>
      <c r="F498" s="98">
        <f t="shared" si="7"/>
        <v>31097657.529999997</v>
      </c>
    </row>
    <row r="499" spans="1:6" ht="21">
      <c r="A499" s="93" t="s">
        <v>474</v>
      </c>
      <c r="B499" s="94" t="s">
        <v>236</v>
      </c>
      <c r="C499" s="95" t="s">
        <v>890</v>
      </c>
      <c r="D499" s="96">
        <v>40239189.119999997</v>
      </c>
      <c r="E499" s="97">
        <v>9141531.5899999999</v>
      </c>
      <c r="F499" s="98">
        <f t="shared" si="7"/>
        <v>31097657.529999997</v>
      </c>
    </row>
    <row r="500" spans="1:6" ht="21">
      <c r="A500" s="93" t="s">
        <v>476</v>
      </c>
      <c r="B500" s="94" t="s">
        <v>236</v>
      </c>
      <c r="C500" s="95" t="s">
        <v>891</v>
      </c>
      <c r="D500" s="96">
        <v>39985814.659999996</v>
      </c>
      <c r="E500" s="97">
        <v>8888157.1300000008</v>
      </c>
      <c r="F500" s="98">
        <f t="shared" si="7"/>
        <v>31097657.529999994</v>
      </c>
    </row>
    <row r="501" spans="1:6" ht="21">
      <c r="A501" s="42" t="s">
        <v>437</v>
      </c>
      <c r="B501" s="74" t="s">
        <v>236</v>
      </c>
      <c r="C501" s="85" t="s">
        <v>892</v>
      </c>
      <c r="D501" s="40">
        <v>39985814.659999996</v>
      </c>
      <c r="E501" s="66">
        <v>8888157.1300000008</v>
      </c>
      <c r="F501" s="43">
        <f t="shared" si="7"/>
        <v>31097657.529999994</v>
      </c>
    </row>
    <row r="502" spans="1:6">
      <c r="A502" s="42" t="s">
        <v>439</v>
      </c>
      <c r="B502" s="74" t="s">
        <v>236</v>
      </c>
      <c r="C502" s="85" t="s">
        <v>893</v>
      </c>
      <c r="D502" s="40">
        <v>39985814.659999996</v>
      </c>
      <c r="E502" s="66">
        <v>8888157.1300000008</v>
      </c>
      <c r="F502" s="43">
        <f t="shared" si="7"/>
        <v>31097657.529999994</v>
      </c>
    </row>
    <row r="503" spans="1:6" ht="21">
      <c r="A503" s="42" t="s">
        <v>441</v>
      </c>
      <c r="B503" s="74" t="s">
        <v>236</v>
      </c>
      <c r="C503" s="85" t="s">
        <v>894</v>
      </c>
      <c r="D503" s="40">
        <v>39985814.659999996</v>
      </c>
      <c r="E503" s="66">
        <v>8888157.1300000008</v>
      </c>
      <c r="F503" s="43">
        <f t="shared" si="7"/>
        <v>31097657.529999994</v>
      </c>
    </row>
    <row r="504" spans="1:6" ht="21">
      <c r="A504" s="93" t="s">
        <v>486</v>
      </c>
      <c r="B504" s="94" t="s">
        <v>236</v>
      </c>
      <c r="C504" s="95" t="s">
        <v>895</v>
      </c>
      <c r="D504" s="96">
        <v>253374.46</v>
      </c>
      <c r="E504" s="97">
        <v>253374.46</v>
      </c>
      <c r="F504" s="98" t="str">
        <f t="shared" si="7"/>
        <v>-</v>
      </c>
    </row>
    <row r="505" spans="1:6" ht="21">
      <c r="A505" s="42" t="s">
        <v>437</v>
      </c>
      <c r="B505" s="74" t="s">
        <v>236</v>
      </c>
      <c r="C505" s="85" t="s">
        <v>896</v>
      </c>
      <c r="D505" s="40">
        <v>253374.46</v>
      </c>
      <c r="E505" s="66">
        <v>253374.46</v>
      </c>
      <c r="F505" s="43" t="str">
        <f t="shared" si="7"/>
        <v>-</v>
      </c>
    </row>
    <row r="506" spans="1:6">
      <c r="A506" s="42" t="s">
        <v>439</v>
      </c>
      <c r="B506" s="74" t="s">
        <v>236</v>
      </c>
      <c r="C506" s="85" t="s">
        <v>897</v>
      </c>
      <c r="D506" s="40">
        <v>253374.46</v>
      </c>
      <c r="E506" s="66">
        <v>253374.46</v>
      </c>
      <c r="F506" s="43" t="str">
        <f t="shared" si="7"/>
        <v>-</v>
      </c>
    </row>
    <row r="507" spans="1:6" ht="21">
      <c r="A507" s="42" t="s">
        <v>441</v>
      </c>
      <c r="B507" s="74" t="s">
        <v>236</v>
      </c>
      <c r="C507" s="85" t="s">
        <v>898</v>
      </c>
      <c r="D507" s="40">
        <v>253374.46</v>
      </c>
      <c r="E507" s="66">
        <v>253374.46</v>
      </c>
      <c r="F507" s="43" t="str">
        <f t="shared" si="7"/>
        <v>-</v>
      </c>
    </row>
    <row r="508" spans="1:6">
      <c r="A508" s="93" t="s">
        <v>495</v>
      </c>
      <c r="B508" s="94" t="s">
        <v>236</v>
      </c>
      <c r="C508" s="95" t="s">
        <v>899</v>
      </c>
      <c r="D508" s="96">
        <v>479223.32</v>
      </c>
      <c r="E508" s="97">
        <v>479223.32</v>
      </c>
      <c r="F508" s="98" t="str">
        <f t="shared" si="7"/>
        <v>-</v>
      </c>
    </row>
    <row r="509" spans="1:6">
      <c r="A509" s="93" t="s">
        <v>629</v>
      </c>
      <c r="B509" s="94" t="s">
        <v>236</v>
      </c>
      <c r="C509" s="95" t="s">
        <v>900</v>
      </c>
      <c r="D509" s="96">
        <v>479223.32</v>
      </c>
      <c r="E509" s="97">
        <v>479223.32</v>
      </c>
      <c r="F509" s="98" t="str">
        <f t="shared" si="7"/>
        <v>-</v>
      </c>
    </row>
    <row r="510" spans="1:6" ht="31.2">
      <c r="A510" s="93" t="s">
        <v>663</v>
      </c>
      <c r="B510" s="94" t="s">
        <v>236</v>
      </c>
      <c r="C510" s="95" t="s">
        <v>901</v>
      </c>
      <c r="D510" s="96">
        <v>479223.32</v>
      </c>
      <c r="E510" s="97">
        <v>479223.32</v>
      </c>
      <c r="F510" s="98" t="str">
        <f t="shared" si="7"/>
        <v>-</v>
      </c>
    </row>
    <row r="511" spans="1:6">
      <c r="A511" s="93" t="s">
        <v>670</v>
      </c>
      <c r="B511" s="94" t="s">
        <v>236</v>
      </c>
      <c r="C511" s="95" t="s">
        <v>902</v>
      </c>
      <c r="D511" s="96">
        <v>479223.32</v>
      </c>
      <c r="E511" s="97">
        <v>479223.32</v>
      </c>
      <c r="F511" s="98" t="str">
        <f t="shared" si="7"/>
        <v>-</v>
      </c>
    </row>
    <row r="512" spans="1:6" ht="21">
      <c r="A512" s="42" t="s">
        <v>292</v>
      </c>
      <c r="B512" s="74" t="s">
        <v>236</v>
      </c>
      <c r="C512" s="85" t="s">
        <v>903</v>
      </c>
      <c r="D512" s="40">
        <v>479223.32</v>
      </c>
      <c r="E512" s="66">
        <v>479223.32</v>
      </c>
      <c r="F512" s="43" t="str">
        <f t="shared" si="7"/>
        <v>-</v>
      </c>
    </row>
    <row r="513" spans="1:6" ht="21">
      <c r="A513" s="42" t="s">
        <v>294</v>
      </c>
      <c r="B513" s="74" t="s">
        <v>236</v>
      </c>
      <c r="C513" s="85" t="s">
        <v>904</v>
      </c>
      <c r="D513" s="40">
        <v>479223.32</v>
      </c>
      <c r="E513" s="66">
        <v>479223.32</v>
      </c>
      <c r="F513" s="43" t="str">
        <f t="shared" si="7"/>
        <v>-</v>
      </c>
    </row>
    <row r="514" spans="1:6" ht="21">
      <c r="A514" s="42" t="s">
        <v>296</v>
      </c>
      <c r="B514" s="74" t="s">
        <v>236</v>
      </c>
      <c r="C514" s="85" t="s">
        <v>905</v>
      </c>
      <c r="D514" s="40">
        <v>479223.32</v>
      </c>
      <c r="E514" s="66">
        <v>479223.32</v>
      </c>
      <c r="F514" s="43" t="str">
        <f t="shared" si="7"/>
        <v>-</v>
      </c>
    </row>
    <row r="515" spans="1:6" ht="41.4">
      <c r="A515" s="93" t="s">
        <v>906</v>
      </c>
      <c r="B515" s="94" t="s">
        <v>236</v>
      </c>
      <c r="C515" s="95" t="s">
        <v>907</v>
      </c>
      <c r="D515" s="96">
        <v>2548100</v>
      </c>
      <c r="E515" s="97">
        <v>1174585.28</v>
      </c>
      <c r="F515" s="98">
        <f t="shared" si="7"/>
        <v>1373514.72</v>
      </c>
    </row>
    <row r="516" spans="1:6">
      <c r="A516" s="93" t="s">
        <v>495</v>
      </c>
      <c r="B516" s="94" t="s">
        <v>236</v>
      </c>
      <c r="C516" s="95" t="s">
        <v>908</v>
      </c>
      <c r="D516" s="96">
        <v>2548100</v>
      </c>
      <c r="E516" s="97">
        <v>1174585.28</v>
      </c>
      <c r="F516" s="98">
        <f t="shared" si="7"/>
        <v>1373514.72</v>
      </c>
    </row>
    <row r="517" spans="1:6">
      <c r="A517" s="93" t="s">
        <v>568</v>
      </c>
      <c r="B517" s="94" t="s">
        <v>236</v>
      </c>
      <c r="C517" s="95" t="s">
        <v>909</v>
      </c>
      <c r="D517" s="96">
        <v>2548100</v>
      </c>
      <c r="E517" s="97">
        <v>1174585.28</v>
      </c>
      <c r="F517" s="98">
        <f t="shared" si="7"/>
        <v>1373514.72</v>
      </c>
    </row>
    <row r="518" spans="1:6" ht="21">
      <c r="A518" s="93" t="s">
        <v>244</v>
      </c>
      <c r="B518" s="94" t="s">
        <v>236</v>
      </c>
      <c r="C518" s="95" t="s">
        <v>910</v>
      </c>
      <c r="D518" s="96">
        <v>2548100</v>
      </c>
      <c r="E518" s="97">
        <v>1174585.28</v>
      </c>
      <c r="F518" s="98">
        <f t="shared" si="7"/>
        <v>1373514.72</v>
      </c>
    </row>
    <row r="519" spans="1:6" ht="21">
      <c r="A519" s="93" t="s">
        <v>303</v>
      </c>
      <c r="B519" s="94" t="s">
        <v>236</v>
      </c>
      <c r="C519" s="95" t="s">
        <v>911</v>
      </c>
      <c r="D519" s="96">
        <v>2548100</v>
      </c>
      <c r="E519" s="97">
        <v>1174585.28</v>
      </c>
      <c r="F519" s="98">
        <f t="shared" si="7"/>
        <v>1373514.72</v>
      </c>
    </row>
    <row r="520" spans="1:6" ht="21">
      <c r="A520" s="42" t="s">
        <v>305</v>
      </c>
      <c r="B520" s="74" t="s">
        <v>236</v>
      </c>
      <c r="C520" s="85" t="s">
        <v>912</v>
      </c>
      <c r="D520" s="40">
        <v>2548100</v>
      </c>
      <c r="E520" s="66">
        <v>1174585.28</v>
      </c>
      <c r="F520" s="43">
        <f t="shared" si="7"/>
        <v>1373514.72</v>
      </c>
    </row>
    <row r="521" spans="1:6">
      <c r="A521" s="42" t="s">
        <v>307</v>
      </c>
      <c r="B521" s="74" t="s">
        <v>236</v>
      </c>
      <c r="C521" s="85" t="s">
        <v>913</v>
      </c>
      <c r="D521" s="40">
        <v>2548100</v>
      </c>
      <c r="E521" s="66">
        <v>1174585.28</v>
      </c>
      <c r="F521" s="43">
        <f t="shared" si="7"/>
        <v>1373514.72</v>
      </c>
    </row>
    <row r="522" spans="1:6" ht="31.2">
      <c r="A522" s="42" t="s">
        <v>309</v>
      </c>
      <c r="B522" s="74" t="s">
        <v>236</v>
      </c>
      <c r="C522" s="85" t="s">
        <v>914</v>
      </c>
      <c r="D522" s="40">
        <v>2548100</v>
      </c>
      <c r="E522" s="66">
        <v>1174585.28</v>
      </c>
      <c r="F522" s="43">
        <f t="shared" si="7"/>
        <v>1373514.72</v>
      </c>
    </row>
    <row r="523" spans="1:6" ht="31.2">
      <c r="A523" s="93" t="s">
        <v>915</v>
      </c>
      <c r="B523" s="94" t="s">
        <v>236</v>
      </c>
      <c r="C523" s="95" t="s">
        <v>916</v>
      </c>
      <c r="D523" s="96">
        <v>107566790.87</v>
      </c>
      <c r="E523" s="97">
        <v>106195785.81</v>
      </c>
      <c r="F523" s="98">
        <f t="shared" si="7"/>
        <v>1371005.0600000024</v>
      </c>
    </row>
    <row r="524" spans="1:6">
      <c r="A524" s="93" t="s">
        <v>369</v>
      </c>
      <c r="B524" s="94" t="s">
        <v>236</v>
      </c>
      <c r="C524" s="95" t="s">
        <v>917</v>
      </c>
      <c r="D524" s="96">
        <v>100000</v>
      </c>
      <c r="E524" s="97">
        <v>100000</v>
      </c>
      <c r="F524" s="98" t="str">
        <f t="shared" si="7"/>
        <v>-</v>
      </c>
    </row>
    <row r="525" spans="1:6">
      <c r="A525" s="93" t="s">
        <v>458</v>
      </c>
      <c r="B525" s="94" t="s">
        <v>236</v>
      </c>
      <c r="C525" s="95" t="s">
        <v>918</v>
      </c>
      <c r="D525" s="96">
        <v>100000</v>
      </c>
      <c r="E525" s="97">
        <v>100000</v>
      </c>
      <c r="F525" s="98" t="str">
        <f t="shared" si="7"/>
        <v>-</v>
      </c>
    </row>
    <row r="526" spans="1:6" ht="51.6">
      <c r="A526" s="93" t="s">
        <v>467</v>
      </c>
      <c r="B526" s="94" t="s">
        <v>236</v>
      </c>
      <c r="C526" s="95" t="s">
        <v>919</v>
      </c>
      <c r="D526" s="96">
        <v>100000</v>
      </c>
      <c r="E526" s="97">
        <v>100000</v>
      </c>
      <c r="F526" s="98" t="str">
        <f t="shared" si="7"/>
        <v>-</v>
      </c>
    </row>
    <row r="527" spans="1:6">
      <c r="A527" s="93" t="s">
        <v>469</v>
      </c>
      <c r="B527" s="94" t="s">
        <v>236</v>
      </c>
      <c r="C527" s="95" t="s">
        <v>920</v>
      </c>
      <c r="D527" s="96">
        <v>100000</v>
      </c>
      <c r="E527" s="97">
        <v>100000</v>
      </c>
      <c r="F527" s="98" t="str">
        <f t="shared" ref="F527:F588" si="8">IF(OR(D527="-",IF(E527="-",0,E527)&gt;=IF(D527="-",0,D527)),"-",IF(D527="-",0,D527)-IF(E527="-",0,E527))</f>
        <v>-</v>
      </c>
    </row>
    <row r="528" spans="1:6" ht="21">
      <c r="A528" s="42" t="s">
        <v>292</v>
      </c>
      <c r="B528" s="74" t="s">
        <v>236</v>
      </c>
      <c r="C528" s="85" t="s">
        <v>921</v>
      </c>
      <c r="D528" s="40">
        <v>100000</v>
      </c>
      <c r="E528" s="66">
        <v>100000</v>
      </c>
      <c r="F528" s="43" t="str">
        <f t="shared" si="8"/>
        <v>-</v>
      </c>
    </row>
    <row r="529" spans="1:6" ht="21">
      <c r="A529" s="42" t="s">
        <v>294</v>
      </c>
      <c r="B529" s="74" t="s">
        <v>236</v>
      </c>
      <c r="C529" s="85" t="s">
        <v>922</v>
      </c>
      <c r="D529" s="40">
        <v>100000</v>
      </c>
      <c r="E529" s="66">
        <v>100000</v>
      </c>
      <c r="F529" s="43" t="str">
        <f t="shared" si="8"/>
        <v>-</v>
      </c>
    </row>
    <row r="530" spans="1:6" ht="21">
      <c r="A530" s="42" t="s">
        <v>296</v>
      </c>
      <c r="B530" s="74" t="s">
        <v>236</v>
      </c>
      <c r="C530" s="85" t="s">
        <v>923</v>
      </c>
      <c r="D530" s="40">
        <v>100000</v>
      </c>
      <c r="E530" s="66">
        <v>100000</v>
      </c>
      <c r="F530" s="43" t="str">
        <f t="shared" si="8"/>
        <v>-</v>
      </c>
    </row>
    <row r="531" spans="1:6">
      <c r="A531" s="93" t="s">
        <v>722</v>
      </c>
      <c r="B531" s="94" t="s">
        <v>236</v>
      </c>
      <c r="C531" s="95" t="s">
        <v>924</v>
      </c>
      <c r="D531" s="96">
        <v>10384598.17</v>
      </c>
      <c r="E531" s="97">
        <v>10026009.460000001</v>
      </c>
      <c r="F531" s="98">
        <f t="shared" si="8"/>
        <v>358588.70999999903</v>
      </c>
    </row>
    <row r="532" spans="1:6">
      <c r="A532" s="93" t="s">
        <v>724</v>
      </c>
      <c r="B532" s="94" t="s">
        <v>236</v>
      </c>
      <c r="C532" s="95" t="s">
        <v>925</v>
      </c>
      <c r="D532" s="96">
        <v>10384598.17</v>
      </c>
      <c r="E532" s="97">
        <v>10026009.460000001</v>
      </c>
      <c r="F532" s="98">
        <f t="shared" si="8"/>
        <v>358588.70999999903</v>
      </c>
    </row>
    <row r="533" spans="1:6">
      <c r="A533" s="93" t="s">
        <v>726</v>
      </c>
      <c r="B533" s="94" t="s">
        <v>236</v>
      </c>
      <c r="C533" s="95" t="s">
        <v>926</v>
      </c>
      <c r="D533" s="96">
        <v>10384598.17</v>
      </c>
      <c r="E533" s="97">
        <v>10026009.460000001</v>
      </c>
      <c r="F533" s="98">
        <f t="shared" si="8"/>
        <v>358588.70999999903</v>
      </c>
    </row>
    <row r="534" spans="1:6" ht="21">
      <c r="A534" s="93" t="s">
        <v>728</v>
      </c>
      <c r="B534" s="94" t="s">
        <v>236</v>
      </c>
      <c r="C534" s="95" t="s">
        <v>927</v>
      </c>
      <c r="D534" s="96">
        <v>10384598.17</v>
      </c>
      <c r="E534" s="97">
        <v>10026009.460000001</v>
      </c>
      <c r="F534" s="98">
        <f t="shared" si="8"/>
        <v>358588.70999999903</v>
      </c>
    </row>
    <row r="535" spans="1:6" ht="21">
      <c r="A535" s="42" t="s">
        <v>305</v>
      </c>
      <c r="B535" s="74" t="s">
        <v>236</v>
      </c>
      <c r="C535" s="85" t="s">
        <v>928</v>
      </c>
      <c r="D535" s="40">
        <v>10384598.17</v>
      </c>
      <c r="E535" s="66">
        <v>10026009.460000001</v>
      </c>
      <c r="F535" s="43">
        <f t="shared" si="8"/>
        <v>358588.70999999903</v>
      </c>
    </row>
    <row r="536" spans="1:6">
      <c r="A536" s="42" t="s">
        <v>731</v>
      </c>
      <c r="B536" s="74" t="s">
        <v>236</v>
      </c>
      <c r="C536" s="85" t="s">
        <v>929</v>
      </c>
      <c r="D536" s="40">
        <v>10384598.17</v>
      </c>
      <c r="E536" s="66">
        <v>10026009.460000001</v>
      </c>
      <c r="F536" s="43">
        <f t="shared" si="8"/>
        <v>358588.70999999903</v>
      </c>
    </row>
    <row r="537" spans="1:6" ht="41.4">
      <c r="A537" s="42" t="s">
        <v>733</v>
      </c>
      <c r="B537" s="74" t="s">
        <v>236</v>
      </c>
      <c r="C537" s="85" t="s">
        <v>930</v>
      </c>
      <c r="D537" s="40">
        <v>10068728.199999999</v>
      </c>
      <c r="E537" s="66">
        <v>9798921.8499999996</v>
      </c>
      <c r="F537" s="43">
        <f t="shared" si="8"/>
        <v>269806.34999999963</v>
      </c>
    </row>
    <row r="538" spans="1:6">
      <c r="A538" s="42" t="s">
        <v>743</v>
      </c>
      <c r="B538" s="74" t="s">
        <v>236</v>
      </c>
      <c r="C538" s="85" t="s">
        <v>931</v>
      </c>
      <c r="D538" s="40">
        <v>315869.96999999997</v>
      </c>
      <c r="E538" s="66">
        <v>227087.61</v>
      </c>
      <c r="F538" s="43">
        <f t="shared" si="8"/>
        <v>88782.359999999986</v>
      </c>
    </row>
    <row r="539" spans="1:6">
      <c r="A539" s="93" t="s">
        <v>745</v>
      </c>
      <c r="B539" s="94" t="s">
        <v>236</v>
      </c>
      <c r="C539" s="95" t="s">
        <v>932</v>
      </c>
      <c r="D539" s="96">
        <v>74731605.019999996</v>
      </c>
      <c r="E539" s="97">
        <v>74438435.019999996</v>
      </c>
      <c r="F539" s="98">
        <f t="shared" si="8"/>
        <v>293170</v>
      </c>
    </row>
    <row r="540" spans="1:6">
      <c r="A540" s="93" t="s">
        <v>747</v>
      </c>
      <c r="B540" s="94" t="s">
        <v>236</v>
      </c>
      <c r="C540" s="95" t="s">
        <v>933</v>
      </c>
      <c r="D540" s="96">
        <v>74731605.019999996</v>
      </c>
      <c r="E540" s="97">
        <v>74438435.019999996</v>
      </c>
      <c r="F540" s="98">
        <f t="shared" si="8"/>
        <v>293170</v>
      </c>
    </row>
    <row r="541" spans="1:6" ht="21">
      <c r="A541" s="93" t="s">
        <v>749</v>
      </c>
      <c r="B541" s="94" t="s">
        <v>236</v>
      </c>
      <c r="C541" s="95" t="s">
        <v>934</v>
      </c>
      <c r="D541" s="96">
        <v>74731605.019999996</v>
      </c>
      <c r="E541" s="97">
        <v>74438435.019999996</v>
      </c>
      <c r="F541" s="98">
        <f t="shared" si="8"/>
        <v>293170</v>
      </c>
    </row>
    <row r="542" spans="1:6" ht="21">
      <c r="A542" s="93" t="s">
        <v>303</v>
      </c>
      <c r="B542" s="94" t="s">
        <v>236</v>
      </c>
      <c r="C542" s="95" t="s">
        <v>935</v>
      </c>
      <c r="D542" s="96">
        <v>1989615.32</v>
      </c>
      <c r="E542" s="97">
        <v>1970259.07</v>
      </c>
      <c r="F542" s="98">
        <f t="shared" si="8"/>
        <v>19356.25</v>
      </c>
    </row>
    <row r="543" spans="1:6" ht="21">
      <c r="A543" s="42" t="s">
        <v>305</v>
      </c>
      <c r="B543" s="74" t="s">
        <v>236</v>
      </c>
      <c r="C543" s="85" t="s">
        <v>936</v>
      </c>
      <c r="D543" s="40">
        <v>1989615.32</v>
      </c>
      <c r="E543" s="66">
        <v>1970259.07</v>
      </c>
      <c r="F543" s="43">
        <f t="shared" si="8"/>
        <v>19356.25</v>
      </c>
    </row>
    <row r="544" spans="1:6">
      <c r="A544" s="42" t="s">
        <v>307</v>
      </c>
      <c r="B544" s="74" t="s">
        <v>236</v>
      </c>
      <c r="C544" s="85" t="s">
        <v>937</v>
      </c>
      <c r="D544" s="40">
        <v>1989615.32</v>
      </c>
      <c r="E544" s="66">
        <v>1970259.07</v>
      </c>
      <c r="F544" s="43">
        <f t="shared" si="8"/>
        <v>19356.25</v>
      </c>
    </row>
    <row r="545" spans="1:6" ht="31.2">
      <c r="A545" s="42" t="s">
        <v>309</v>
      </c>
      <c r="B545" s="74" t="s">
        <v>236</v>
      </c>
      <c r="C545" s="85" t="s">
        <v>938</v>
      </c>
      <c r="D545" s="40">
        <v>1970259.07</v>
      </c>
      <c r="E545" s="66">
        <v>1970259.07</v>
      </c>
      <c r="F545" s="43" t="str">
        <f t="shared" si="8"/>
        <v>-</v>
      </c>
    </row>
    <row r="546" spans="1:6">
      <c r="A546" s="42" t="s">
        <v>770</v>
      </c>
      <c r="B546" s="74" t="s">
        <v>236</v>
      </c>
      <c r="C546" s="85" t="s">
        <v>939</v>
      </c>
      <c r="D546" s="40">
        <v>19356.25</v>
      </c>
      <c r="E546" s="66" t="s">
        <v>51</v>
      </c>
      <c r="F546" s="43">
        <f t="shared" si="8"/>
        <v>19356.25</v>
      </c>
    </row>
    <row r="547" spans="1:6" ht="21">
      <c r="A547" s="93" t="s">
        <v>728</v>
      </c>
      <c r="B547" s="94" t="s">
        <v>236</v>
      </c>
      <c r="C547" s="95" t="s">
        <v>940</v>
      </c>
      <c r="D547" s="96">
        <v>54427335.439999998</v>
      </c>
      <c r="E547" s="97">
        <v>54153521.689999998</v>
      </c>
      <c r="F547" s="98">
        <f t="shared" si="8"/>
        <v>273813.75</v>
      </c>
    </row>
    <row r="548" spans="1:6" ht="21">
      <c r="A548" s="42" t="s">
        <v>305</v>
      </c>
      <c r="B548" s="74" t="s">
        <v>236</v>
      </c>
      <c r="C548" s="85" t="s">
        <v>941</v>
      </c>
      <c r="D548" s="40">
        <v>54427335.439999998</v>
      </c>
      <c r="E548" s="66">
        <v>54153521.689999998</v>
      </c>
      <c r="F548" s="43">
        <f t="shared" si="8"/>
        <v>273813.75</v>
      </c>
    </row>
    <row r="549" spans="1:6">
      <c r="A549" s="42" t="s">
        <v>731</v>
      </c>
      <c r="B549" s="74" t="s">
        <v>236</v>
      </c>
      <c r="C549" s="85" t="s">
        <v>942</v>
      </c>
      <c r="D549" s="40">
        <v>54427335.439999998</v>
      </c>
      <c r="E549" s="66">
        <v>54153521.689999998</v>
      </c>
      <c r="F549" s="43">
        <f t="shared" si="8"/>
        <v>273813.75</v>
      </c>
    </row>
    <row r="550" spans="1:6" ht="41.4">
      <c r="A550" s="42" t="s">
        <v>733</v>
      </c>
      <c r="B550" s="74" t="s">
        <v>236</v>
      </c>
      <c r="C550" s="85" t="s">
        <v>943</v>
      </c>
      <c r="D550" s="40">
        <v>51876773</v>
      </c>
      <c r="E550" s="66">
        <v>51838411.350000001</v>
      </c>
      <c r="F550" s="43">
        <f t="shared" si="8"/>
        <v>38361.64999999851</v>
      </c>
    </row>
    <row r="551" spans="1:6">
      <c r="A551" s="42" t="s">
        <v>743</v>
      </c>
      <c r="B551" s="74" t="s">
        <v>236</v>
      </c>
      <c r="C551" s="85" t="s">
        <v>944</v>
      </c>
      <c r="D551" s="40">
        <v>2550562.44</v>
      </c>
      <c r="E551" s="66">
        <v>2315110.34</v>
      </c>
      <c r="F551" s="43">
        <f t="shared" si="8"/>
        <v>235452.10000000009</v>
      </c>
    </row>
    <row r="552" spans="1:6">
      <c r="A552" s="93" t="s">
        <v>759</v>
      </c>
      <c r="B552" s="94" t="s">
        <v>236</v>
      </c>
      <c r="C552" s="95" t="s">
        <v>945</v>
      </c>
      <c r="D552" s="96">
        <v>2221251.44</v>
      </c>
      <c r="E552" s="97">
        <v>2221251.44</v>
      </c>
      <c r="F552" s="98" t="str">
        <f t="shared" si="8"/>
        <v>-</v>
      </c>
    </row>
    <row r="553" spans="1:6" ht="21">
      <c r="A553" s="42" t="s">
        <v>305</v>
      </c>
      <c r="B553" s="74" t="s">
        <v>236</v>
      </c>
      <c r="C553" s="85" t="s">
        <v>946</v>
      </c>
      <c r="D553" s="40">
        <v>2221251.44</v>
      </c>
      <c r="E553" s="66">
        <v>2221251.44</v>
      </c>
      <c r="F553" s="43" t="str">
        <f t="shared" si="8"/>
        <v>-</v>
      </c>
    </row>
    <row r="554" spans="1:6">
      <c r="A554" s="42" t="s">
        <v>307</v>
      </c>
      <c r="B554" s="74" t="s">
        <v>236</v>
      </c>
      <c r="C554" s="85" t="s">
        <v>947</v>
      </c>
      <c r="D554" s="40">
        <v>152136.44</v>
      </c>
      <c r="E554" s="66">
        <v>152136.44</v>
      </c>
      <c r="F554" s="43" t="str">
        <f t="shared" si="8"/>
        <v>-</v>
      </c>
    </row>
    <row r="555" spans="1:6" ht="31.2">
      <c r="A555" s="42" t="s">
        <v>309</v>
      </c>
      <c r="B555" s="74" t="s">
        <v>236</v>
      </c>
      <c r="C555" s="85" t="s">
        <v>948</v>
      </c>
      <c r="D555" s="40">
        <v>152136.44</v>
      </c>
      <c r="E555" s="66">
        <v>152136.44</v>
      </c>
      <c r="F555" s="43" t="str">
        <f t="shared" si="8"/>
        <v>-</v>
      </c>
    </row>
    <row r="556" spans="1:6">
      <c r="A556" s="42" t="s">
        <v>731</v>
      </c>
      <c r="B556" s="74" t="s">
        <v>236</v>
      </c>
      <c r="C556" s="85" t="s">
        <v>949</v>
      </c>
      <c r="D556" s="40">
        <v>2069115</v>
      </c>
      <c r="E556" s="66">
        <v>2069115</v>
      </c>
      <c r="F556" s="43" t="str">
        <f t="shared" si="8"/>
        <v>-</v>
      </c>
    </row>
    <row r="557" spans="1:6" ht="41.4">
      <c r="A557" s="42" t="s">
        <v>733</v>
      </c>
      <c r="B557" s="74" t="s">
        <v>236</v>
      </c>
      <c r="C557" s="85" t="s">
        <v>950</v>
      </c>
      <c r="D557" s="40">
        <v>2069115</v>
      </c>
      <c r="E557" s="66">
        <v>2069115</v>
      </c>
      <c r="F557" s="43" t="str">
        <f t="shared" si="8"/>
        <v>-</v>
      </c>
    </row>
    <row r="558" spans="1:6" ht="21">
      <c r="A558" s="93" t="s">
        <v>766</v>
      </c>
      <c r="B558" s="94" t="s">
        <v>236</v>
      </c>
      <c r="C558" s="95" t="s">
        <v>951</v>
      </c>
      <c r="D558" s="96">
        <v>6627500</v>
      </c>
      <c r="E558" s="97">
        <v>6627500</v>
      </c>
      <c r="F558" s="98" t="str">
        <f t="shared" si="8"/>
        <v>-</v>
      </c>
    </row>
    <row r="559" spans="1:6" ht="21">
      <c r="A559" s="42" t="s">
        <v>305</v>
      </c>
      <c r="B559" s="74" t="s">
        <v>236</v>
      </c>
      <c r="C559" s="85" t="s">
        <v>952</v>
      </c>
      <c r="D559" s="40">
        <v>6627500</v>
      </c>
      <c r="E559" s="66">
        <v>6627500</v>
      </c>
      <c r="F559" s="43" t="str">
        <f t="shared" si="8"/>
        <v>-</v>
      </c>
    </row>
    <row r="560" spans="1:6">
      <c r="A560" s="42" t="s">
        <v>307</v>
      </c>
      <c r="B560" s="74" t="s">
        <v>236</v>
      </c>
      <c r="C560" s="85" t="s">
        <v>953</v>
      </c>
      <c r="D560" s="40">
        <v>313004.58</v>
      </c>
      <c r="E560" s="66">
        <v>313004.58</v>
      </c>
      <c r="F560" s="43" t="str">
        <f t="shared" si="8"/>
        <v>-</v>
      </c>
    </row>
    <row r="561" spans="1:6">
      <c r="A561" s="42" t="s">
        <v>770</v>
      </c>
      <c r="B561" s="74" t="s">
        <v>236</v>
      </c>
      <c r="C561" s="85" t="s">
        <v>954</v>
      </c>
      <c r="D561" s="40">
        <v>313004.58</v>
      </c>
      <c r="E561" s="66">
        <v>313004.58</v>
      </c>
      <c r="F561" s="43" t="str">
        <f t="shared" si="8"/>
        <v>-</v>
      </c>
    </row>
    <row r="562" spans="1:6">
      <c r="A562" s="42" t="s">
        <v>731</v>
      </c>
      <c r="B562" s="74" t="s">
        <v>236</v>
      </c>
      <c r="C562" s="85" t="s">
        <v>955</v>
      </c>
      <c r="D562" s="40">
        <v>6314495.4199999999</v>
      </c>
      <c r="E562" s="66">
        <v>6314495.4199999999</v>
      </c>
      <c r="F562" s="43" t="str">
        <f t="shared" si="8"/>
        <v>-</v>
      </c>
    </row>
    <row r="563" spans="1:6">
      <c r="A563" s="42" t="s">
        <v>743</v>
      </c>
      <c r="B563" s="74" t="s">
        <v>236</v>
      </c>
      <c r="C563" s="85" t="s">
        <v>956</v>
      </c>
      <c r="D563" s="40">
        <v>6314495.4199999999</v>
      </c>
      <c r="E563" s="66">
        <v>6314495.4199999999</v>
      </c>
      <c r="F563" s="43" t="str">
        <f t="shared" si="8"/>
        <v>-</v>
      </c>
    </row>
    <row r="564" spans="1:6" ht="31.2">
      <c r="A564" s="93" t="s">
        <v>786</v>
      </c>
      <c r="B564" s="94" t="s">
        <v>236</v>
      </c>
      <c r="C564" s="95" t="s">
        <v>957</v>
      </c>
      <c r="D564" s="96">
        <v>9465902.8200000003</v>
      </c>
      <c r="E564" s="97">
        <v>9465902.8200000003</v>
      </c>
      <c r="F564" s="98" t="str">
        <f t="shared" si="8"/>
        <v>-</v>
      </c>
    </row>
    <row r="565" spans="1:6" ht="21">
      <c r="A565" s="42" t="s">
        <v>305</v>
      </c>
      <c r="B565" s="74" t="s">
        <v>236</v>
      </c>
      <c r="C565" s="85" t="s">
        <v>958</v>
      </c>
      <c r="D565" s="40">
        <v>9465902.8200000003</v>
      </c>
      <c r="E565" s="66">
        <v>9465902.8200000003</v>
      </c>
      <c r="F565" s="43" t="str">
        <f t="shared" si="8"/>
        <v>-</v>
      </c>
    </row>
    <row r="566" spans="1:6">
      <c r="A566" s="42" t="s">
        <v>307</v>
      </c>
      <c r="B566" s="74" t="s">
        <v>236</v>
      </c>
      <c r="C566" s="85" t="s">
        <v>959</v>
      </c>
      <c r="D566" s="40">
        <v>313004.58</v>
      </c>
      <c r="E566" s="66">
        <v>313004.58</v>
      </c>
      <c r="F566" s="43" t="str">
        <f t="shared" si="8"/>
        <v>-</v>
      </c>
    </row>
    <row r="567" spans="1:6" ht="31.2">
      <c r="A567" s="42" t="s">
        <v>309</v>
      </c>
      <c r="B567" s="74" t="s">
        <v>236</v>
      </c>
      <c r="C567" s="85" t="s">
        <v>960</v>
      </c>
      <c r="D567" s="40">
        <v>313004.58</v>
      </c>
      <c r="E567" s="66">
        <v>313004.58</v>
      </c>
      <c r="F567" s="43" t="str">
        <f t="shared" si="8"/>
        <v>-</v>
      </c>
    </row>
    <row r="568" spans="1:6">
      <c r="A568" s="42" t="s">
        <v>731</v>
      </c>
      <c r="B568" s="74" t="s">
        <v>236</v>
      </c>
      <c r="C568" s="85" t="s">
        <v>961</v>
      </c>
      <c r="D568" s="40">
        <v>9152898.2400000002</v>
      </c>
      <c r="E568" s="66">
        <v>9152898.2400000002</v>
      </c>
      <c r="F568" s="43" t="str">
        <f t="shared" si="8"/>
        <v>-</v>
      </c>
    </row>
    <row r="569" spans="1:6" ht="41.4">
      <c r="A569" s="42" t="s">
        <v>733</v>
      </c>
      <c r="B569" s="74" t="s">
        <v>236</v>
      </c>
      <c r="C569" s="85" t="s">
        <v>962</v>
      </c>
      <c r="D569" s="40">
        <v>9152898.2400000002</v>
      </c>
      <c r="E569" s="66">
        <v>9152898.2400000002</v>
      </c>
      <c r="F569" s="43" t="str">
        <f t="shared" si="8"/>
        <v>-</v>
      </c>
    </row>
    <row r="570" spans="1:6">
      <c r="A570" s="93" t="s">
        <v>840</v>
      </c>
      <c r="B570" s="94" t="s">
        <v>236</v>
      </c>
      <c r="C570" s="95" t="s">
        <v>963</v>
      </c>
      <c r="D570" s="96">
        <v>22350587.68</v>
      </c>
      <c r="E570" s="97">
        <v>21631341.329999998</v>
      </c>
      <c r="F570" s="98">
        <f t="shared" si="8"/>
        <v>719246.35000000149</v>
      </c>
    </row>
    <row r="571" spans="1:6">
      <c r="A571" s="93" t="s">
        <v>842</v>
      </c>
      <c r="B571" s="94" t="s">
        <v>236</v>
      </c>
      <c r="C571" s="95" t="s">
        <v>964</v>
      </c>
      <c r="D571" s="96">
        <v>22350587.68</v>
      </c>
      <c r="E571" s="97">
        <v>21631341.329999998</v>
      </c>
      <c r="F571" s="98">
        <f t="shared" si="8"/>
        <v>719246.35000000149</v>
      </c>
    </row>
    <row r="572" spans="1:6" ht="21">
      <c r="A572" s="93" t="s">
        <v>844</v>
      </c>
      <c r="B572" s="94" t="s">
        <v>236</v>
      </c>
      <c r="C572" s="95" t="s">
        <v>965</v>
      </c>
      <c r="D572" s="96">
        <v>22350587.68</v>
      </c>
      <c r="E572" s="97">
        <v>21631341.329999998</v>
      </c>
      <c r="F572" s="98">
        <f t="shared" si="8"/>
        <v>719246.35000000149</v>
      </c>
    </row>
    <row r="573" spans="1:6" ht="21">
      <c r="A573" s="93" t="s">
        <v>303</v>
      </c>
      <c r="B573" s="94" t="s">
        <v>236</v>
      </c>
      <c r="C573" s="95" t="s">
        <v>966</v>
      </c>
      <c r="D573" s="96">
        <v>8533328.3100000005</v>
      </c>
      <c r="E573" s="97">
        <v>7814081.96</v>
      </c>
      <c r="F573" s="98">
        <f t="shared" si="8"/>
        <v>719246.35000000056</v>
      </c>
    </row>
    <row r="574" spans="1:6" ht="21">
      <c r="A574" s="42" t="s">
        <v>305</v>
      </c>
      <c r="B574" s="74" t="s">
        <v>236</v>
      </c>
      <c r="C574" s="85" t="s">
        <v>967</v>
      </c>
      <c r="D574" s="40">
        <v>8533328.3100000005</v>
      </c>
      <c r="E574" s="66">
        <v>7814081.96</v>
      </c>
      <c r="F574" s="43">
        <f t="shared" si="8"/>
        <v>719246.35000000056</v>
      </c>
    </row>
    <row r="575" spans="1:6">
      <c r="A575" s="42" t="s">
        <v>307</v>
      </c>
      <c r="B575" s="74" t="s">
        <v>236</v>
      </c>
      <c r="C575" s="85" t="s">
        <v>968</v>
      </c>
      <c r="D575" s="40">
        <v>8533328.3100000005</v>
      </c>
      <c r="E575" s="66">
        <v>7814081.96</v>
      </c>
      <c r="F575" s="43">
        <f t="shared" si="8"/>
        <v>719246.35000000056</v>
      </c>
    </row>
    <row r="576" spans="1:6" ht="31.2">
      <c r="A576" s="42" t="s">
        <v>309</v>
      </c>
      <c r="B576" s="74" t="s">
        <v>236</v>
      </c>
      <c r="C576" s="85" t="s">
        <v>969</v>
      </c>
      <c r="D576" s="40">
        <v>7492841.9500000002</v>
      </c>
      <c r="E576" s="66">
        <v>7492841.9500000002</v>
      </c>
      <c r="F576" s="43" t="str">
        <f t="shared" si="8"/>
        <v>-</v>
      </c>
    </row>
    <row r="577" spans="1:6">
      <c r="A577" s="42" t="s">
        <v>770</v>
      </c>
      <c r="B577" s="74" t="s">
        <v>236</v>
      </c>
      <c r="C577" s="85" t="s">
        <v>970</v>
      </c>
      <c r="D577" s="40">
        <v>1040486.36</v>
      </c>
      <c r="E577" s="66">
        <v>321240.01</v>
      </c>
      <c r="F577" s="43">
        <f t="shared" si="8"/>
        <v>719246.35</v>
      </c>
    </row>
    <row r="578" spans="1:6" ht="21">
      <c r="A578" s="93" t="s">
        <v>728</v>
      </c>
      <c r="B578" s="94" t="s">
        <v>236</v>
      </c>
      <c r="C578" s="95" t="s">
        <v>971</v>
      </c>
      <c r="D578" s="96">
        <v>13817259.369999999</v>
      </c>
      <c r="E578" s="97">
        <v>13817259.369999999</v>
      </c>
      <c r="F578" s="98" t="str">
        <f t="shared" si="8"/>
        <v>-</v>
      </c>
    </row>
    <row r="579" spans="1:6" ht="21">
      <c r="A579" s="42" t="s">
        <v>305</v>
      </c>
      <c r="B579" s="74" t="s">
        <v>236</v>
      </c>
      <c r="C579" s="85" t="s">
        <v>972</v>
      </c>
      <c r="D579" s="40">
        <v>13817259.369999999</v>
      </c>
      <c r="E579" s="66">
        <v>13817259.369999999</v>
      </c>
      <c r="F579" s="43" t="str">
        <f t="shared" si="8"/>
        <v>-</v>
      </c>
    </row>
    <row r="580" spans="1:6">
      <c r="A580" s="42" t="s">
        <v>731</v>
      </c>
      <c r="B580" s="74" t="s">
        <v>236</v>
      </c>
      <c r="C580" s="85" t="s">
        <v>973</v>
      </c>
      <c r="D580" s="40">
        <v>13817259.369999999</v>
      </c>
      <c r="E580" s="66">
        <v>13817259.369999999</v>
      </c>
      <c r="F580" s="43" t="str">
        <f t="shared" si="8"/>
        <v>-</v>
      </c>
    </row>
    <row r="581" spans="1:6" ht="41.4">
      <c r="A581" s="42" t="s">
        <v>733</v>
      </c>
      <c r="B581" s="74" t="s">
        <v>236</v>
      </c>
      <c r="C581" s="85" t="s">
        <v>974</v>
      </c>
      <c r="D581" s="40">
        <v>13817259.369999999</v>
      </c>
      <c r="E581" s="66">
        <v>13817259.369999999</v>
      </c>
      <c r="F581" s="43" t="str">
        <f t="shared" si="8"/>
        <v>-</v>
      </c>
    </row>
    <row r="582" spans="1:6" ht="21">
      <c r="A582" s="93" t="s">
        <v>975</v>
      </c>
      <c r="B582" s="94" t="s">
        <v>236</v>
      </c>
      <c r="C582" s="95" t="s">
        <v>976</v>
      </c>
      <c r="D582" s="96">
        <v>540629</v>
      </c>
      <c r="E582" s="97">
        <v>540629</v>
      </c>
      <c r="F582" s="98" t="str">
        <f t="shared" si="8"/>
        <v>-</v>
      </c>
    </row>
    <row r="583" spans="1:6">
      <c r="A583" s="93" t="s">
        <v>240</v>
      </c>
      <c r="B583" s="94" t="s">
        <v>236</v>
      </c>
      <c r="C583" s="95" t="s">
        <v>977</v>
      </c>
      <c r="D583" s="96">
        <v>540629</v>
      </c>
      <c r="E583" s="97">
        <v>540629</v>
      </c>
      <c r="F583" s="98" t="str">
        <f t="shared" si="8"/>
        <v>-</v>
      </c>
    </row>
    <row r="584" spans="1:6">
      <c r="A584" s="93" t="s">
        <v>978</v>
      </c>
      <c r="B584" s="94" t="s">
        <v>236</v>
      </c>
      <c r="C584" s="95" t="s">
        <v>979</v>
      </c>
      <c r="D584" s="96">
        <v>540629</v>
      </c>
      <c r="E584" s="97">
        <v>540629</v>
      </c>
      <c r="F584" s="98" t="str">
        <f t="shared" si="8"/>
        <v>-</v>
      </c>
    </row>
    <row r="585" spans="1:6" ht="21">
      <c r="A585" s="93" t="s">
        <v>244</v>
      </c>
      <c r="B585" s="94" t="s">
        <v>236</v>
      </c>
      <c r="C585" s="95" t="s">
        <v>980</v>
      </c>
      <c r="D585" s="96">
        <v>540629</v>
      </c>
      <c r="E585" s="97">
        <v>540629</v>
      </c>
      <c r="F585" s="98" t="str">
        <f t="shared" si="8"/>
        <v>-</v>
      </c>
    </row>
    <row r="586" spans="1:6">
      <c r="A586" s="93" t="s">
        <v>981</v>
      </c>
      <c r="B586" s="94" t="s">
        <v>236</v>
      </c>
      <c r="C586" s="95" t="s">
        <v>982</v>
      </c>
      <c r="D586" s="96">
        <v>540629</v>
      </c>
      <c r="E586" s="97">
        <v>540629</v>
      </c>
      <c r="F586" s="98" t="str">
        <f t="shared" si="8"/>
        <v>-</v>
      </c>
    </row>
    <row r="587" spans="1:6">
      <c r="A587" s="42" t="s">
        <v>273</v>
      </c>
      <c r="B587" s="74" t="s">
        <v>236</v>
      </c>
      <c r="C587" s="85" t="s">
        <v>983</v>
      </c>
      <c r="D587" s="40">
        <v>540629</v>
      </c>
      <c r="E587" s="66">
        <v>540629</v>
      </c>
      <c r="F587" s="43" t="str">
        <f t="shared" si="8"/>
        <v>-</v>
      </c>
    </row>
    <row r="588" spans="1:6" ht="13.8" thickBot="1">
      <c r="A588" s="42" t="s">
        <v>984</v>
      </c>
      <c r="B588" s="74" t="s">
        <v>236</v>
      </c>
      <c r="C588" s="85" t="s">
        <v>985</v>
      </c>
      <c r="D588" s="40">
        <v>540629</v>
      </c>
      <c r="E588" s="66">
        <v>540629</v>
      </c>
      <c r="F588" s="43" t="str">
        <f t="shared" si="8"/>
        <v>-</v>
      </c>
    </row>
    <row r="589" spans="1:6" ht="9" customHeight="1" thickBot="1">
      <c r="A589" s="79"/>
      <c r="B589" s="75"/>
      <c r="C589" s="89"/>
      <c r="D589" s="92"/>
      <c r="E589" s="75"/>
      <c r="F589" s="75"/>
    </row>
    <row r="590" spans="1:6" ht="13.95" customHeight="1" thickBot="1">
      <c r="A590" s="73" t="s">
        <v>986</v>
      </c>
      <c r="B590" s="70" t="s">
        <v>987</v>
      </c>
      <c r="C590" s="90" t="s">
        <v>237</v>
      </c>
      <c r="D590" s="71">
        <v>-116099640.37</v>
      </c>
      <c r="E590" s="71">
        <v>181992092.09999999</v>
      </c>
      <c r="F590" s="72" t="s">
        <v>988</v>
      </c>
    </row>
  </sheetData>
  <mergeCells count="7">
    <mergeCell ref="F4:F9"/>
    <mergeCell ref="A2:D2"/>
    <mergeCell ref="A4:A11"/>
    <mergeCell ref="B4:B11"/>
    <mergeCell ref="C4:C9"/>
    <mergeCell ref="D4:D11"/>
    <mergeCell ref="E4:E9"/>
  </mergeCells>
  <conditionalFormatting sqref="E13:F13">
    <cfRule type="cellIs" dxfId="584" priority="576" stopIfTrue="1" operator="equal">
      <formula>0</formula>
    </cfRule>
  </conditionalFormatting>
  <conditionalFormatting sqref="E15:F15">
    <cfRule type="cellIs" dxfId="583" priority="575" stopIfTrue="1" operator="equal">
      <formula>0</formula>
    </cfRule>
  </conditionalFormatting>
  <conditionalFormatting sqref="E16:F16">
    <cfRule type="cellIs" dxfId="582" priority="574" stopIfTrue="1" operator="equal">
      <formula>0</formula>
    </cfRule>
  </conditionalFormatting>
  <conditionalFormatting sqref="E17:F17">
    <cfRule type="cellIs" dxfId="581" priority="573" stopIfTrue="1" operator="equal">
      <formula>0</formula>
    </cfRule>
  </conditionalFormatting>
  <conditionalFormatting sqref="E18:F18">
    <cfRule type="cellIs" dxfId="580" priority="572" stopIfTrue="1" operator="equal">
      <formula>0</formula>
    </cfRule>
  </conditionalFormatting>
  <conditionalFormatting sqref="E19:F19">
    <cfRule type="cellIs" dxfId="579" priority="571" stopIfTrue="1" operator="equal">
      <formula>0</formula>
    </cfRule>
  </conditionalFormatting>
  <conditionalFormatting sqref="E20:F20">
    <cfRule type="cellIs" dxfId="578" priority="570" stopIfTrue="1" operator="equal">
      <formula>0</formula>
    </cfRule>
  </conditionalFormatting>
  <conditionalFormatting sqref="E21:F21">
    <cfRule type="cellIs" dxfId="577" priority="569" stopIfTrue="1" operator="equal">
      <formula>0</formula>
    </cfRule>
  </conditionalFormatting>
  <conditionalFormatting sqref="E22:F22">
    <cfRule type="cellIs" dxfId="576" priority="568" stopIfTrue="1" operator="equal">
      <formula>0</formula>
    </cfRule>
  </conditionalFormatting>
  <conditionalFormatting sqref="E23:F23">
    <cfRule type="cellIs" dxfId="575" priority="567" stopIfTrue="1" operator="equal">
      <formula>0</formula>
    </cfRule>
  </conditionalFormatting>
  <conditionalFormatting sqref="E24:F24">
    <cfRule type="cellIs" dxfId="574" priority="566" stopIfTrue="1" operator="equal">
      <formula>0</formula>
    </cfRule>
  </conditionalFormatting>
  <conditionalFormatting sqref="E25:F25">
    <cfRule type="cellIs" dxfId="573" priority="565" stopIfTrue="1" operator="equal">
      <formula>0</formula>
    </cfRule>
  </conditionalFormatting>
  <conditionalFormatting sqref="E26:F26">
    <cfRule type="cellIs" dxfId="572" priority="564" stopIfTrue="1" operator="equal">
      <formula>0</formula>
    </cfRule>
  </conditionalFormatting>
  <conditionalFormatting sqref="E27:F27">
    <cfRule type="cellIs" dxfId="571" priority="563" stopIfTrue="1" operator="equal">
      <formula>0</formula>
    </cfRule>
  </conditionalFormatting>
  <conditionalFormatting sqref="E28:F28">
    <cfRule type="cellIs" dxfId="570" priority="562" stopIfTrue="1" operator="equal">
      <formula>0</formula>
    </cfRule>
  </conditionalFormatting>
  <conditionalFormatting sqref="E29:F29">
    <cfRule type="cellIs" dxfId="569" priority="561" stopIfTrue="1" operator="equal">
      <formula>0</formula>
    </cfRule>
  </conditionalFormatting>
  <conditionalFormatting sqref="E30:F30">
    <cfRule type="cellIs" dxfId="568" priority="560" stopIfTrue="1" operator="equal">
      <formula>0</formula>
    </cfRule>
  </conditionalFormatting>
  <conditionalFormatting sqref="E31:F31">
    <cfRule type="cellIs" dxfId="567" priority="559" stopIfTrue="1" operator="equal">
      <formula>0</formula>
    </cfRule>
  </conditionalFormatting>
  <conditionalFormatting sqref="E32:F32">
    <cfRule type="cellIs" dxfId="566" priority="558" stopIfTrue="1" operator="equal">
      <formula>0</formula>
    </cfRule>
  </conditionalFormatting>
  <conditionalFormatting sqref="E33:F33">
    <cfRule type="cellIs" dxfId="565" priority="557" stopIfTrue="1" operator="equal">
      <formula>0</formula>
    </cfRule>
  </conditionalFormatting>
  <conditionalFormatting sqref="E34:F34">
    <cfRule type="cellIs" dxfId="564" priority="556" stopIfTrue="1" operator="equal">
      <formula>0</formula>
    </cfRule>
  </conditionalFormatting>
  <conditionalFormatting sqref="E35:F35">
    <cfRule type="cellIs" dxfId="563" priority="555" stopIfTrue="1" operator="equal">
      <formula>0</formula>
    </cfRule>
  </conditionalFormatting>
  <conditionalFormatting sqref="E36:F36">
    <cfRule type="cellIs" dxfId="562" priority="554" stopIfTrue="1" operator="equal">
      <formula>0</formula>
    </cfRule>
  </conditionalFormatting>
  <conditionalFormatting sqref="E37:F37">
    <cfRule type="cellIs" dxfId="561" priority="553" stopIfTrue="1" operator="equal">
      <formula>0</formula>
    </cfRule>
  </conditionalFormatting>
  <conditionalFormatting sqref="E38:F38">
    <cfRule type="cellIs" dxfId="560" priority="552" stopIfTrue="1" operator="equal">
      <formula>0</formula>
    </cfRule>
  </conditionalFormatting>
  <conditionalFormatting sqref="E39:F39">
    <cfRule type="cellIs" dxfId="559" priority="551" stopIfTrue="1" operator="equal">
      <formula>0</formula>
    </cfRule>
  </conditionalFormatting>
  <conditionalFormatting sqref="E40:F40">
    <cfRule type="cellIs" dxfId="558" priority="550" stopIfTrue="1" operator="equal">
      <formula>0</formula>
    </cfRule>
  </conditionalFormatting>
  <conditionalFormatting sqref="E41:F41">
    <cfRule type="cellIs" dxfId="557" priority="549" stopIfTrue="1" operator="equal">
      <formula>0</formula>
    </cfRule>
  </conditionalFormatting>
  <conditionalFormatting sqref="E42:F42">
    <cfRule type="cellIs" dxfId="556" priority="548" stopIfTrue="1" operator="equal">
      <formula>0</formula>
    </cfRule>
  </conditionalFormatting>
  <conditionalFormatting sqref="E43:F43">
    <cfRule type="cellIs" dxfId="555" priority="547" stopIfTrue="1" operator="equal">
      <formula>0</formula>
    </cfRule>
  </conditionalFormatting>
  <conditionalFormatting sqref="E44:F44">
    <cfRule type="cellIs" dxfId="554" priority="546" stopIfTrue="1" operator="equal">
      <formula>0</formula>
    </cfRule>
  </conditionalFormatting>
  <conditionalFormatting sqref="E45:F45">
    <cfRule type="cellIs" dxfId="553" priority="545" stopIfTrue="1" operator="equal">
      <formula>0</formula>
    </cfRule>
  </conditionalFormatting>
  <conditionalFormatting sqref="E46:F46">
    <cfRule type="cellIs" dxfId="552" priority="544" stopIfTrue="1" operator="equal">
      <formula>0</formula>
    </cfRule>
  </conditionalFormatting>
  <conditionalFormatting sqref="E47:F47">
    <cfRule type="cellIs" dxfId="551" priority="543" stopIfTrue="1" operator="equal">
      <formula>0</formula>
    </cfRule>
  </conditionalFormatting>
  <conditionalFormatting sqref="E48:F48">
    <cfRule type="cellIs" dxfId="550" priority="542" stopIfTrue="1" operator="equal">
      <formula>0</formula>
    </cfRule>
  </conditionalFormatting>
  <conditionalFormatting sqref="E49:F49">
    <cfRule type="cellIs" dxfId="549" priority="541" stopIfTrue="1" operator="equal">
      <formula>0</formula>
    </cfRule>
  </conditionalFormatting>
  <conditionalFormatting sqref="E50:F50">
    <cfRule type="cellIs" dxfId="548" priority="540" stopIfTrue="1" operator="equal">
      <formula>0</formula>
    </cfRule>
  </conditionalFormatting>
  <conditionalFormatting sqref="E51:F51">
    <cfRule type="cellIs" dxfId="547" priority="539" stopIfTrue="1" operator="equal">
      <formula>0</formula>
    </cfRule>
  </conditionalFormatting>
  <conditionalFormatting sqref="E52:F52">
    <cfRule type="cellIs" dxfId="546" priority="538" stopIfTrue="1" operator="equal">
      <formula>0</formula>
    </cfRule>
  </conditionalFormatting>
  <conditionalFormatting sqref="E53:F53">
    <cfRule type="cellIs" dxfId="545" priority="537" stopIfTrue="1" operator="equal">
      <formula>0</formula>
    </cfRule>
  </conditionalFormatting>
  <conditionalFormatting sqref="E54:F54">
    <cfRule type="cellIs" dxfId="544" priority="536" stopIfTrue="1" operator="equal">
      <formula>0</formula>
    </cfRule>
  </conditionalFormatting>
  <conditionalFormatting sqref="E55:F55">
    <cfRule type="cellIs" dxfId="543" priority="535" stopIfTrue="1" operator="equal">
      <formula>0</formula>
    </cfRule>
  </conditionalFormatting>
  <conditionalFormatting sqref="E56:F56">
    <cfRule type="cellIs" dxfId="542" priority="534" stopIfTrue="1" operator="equal">
      <formula>0</formula>
    </cfRule>
  </conditionalFormatting>
  <conditionalFormatting sqref="E57:F57">
    <cfRule type="cellIs" dxfId="541" priority="533" stopIfTrue="1" operator="equal">
      <formula>0</formula>
    </cfRule>
  </conditionalFormatting>
  <conditionalFormatting sqref="E58:F58">
    <cfRule type="cellIs" dxfId="540" priority="532" stopIfTrue="1" operator="equal">
      <formula>0</formula>
    </cfRule>
  </conditionalFormatting>
  <conditionalFormatting sqref="E59:F59">
    <cfRule type="cellIs" dxfId="539" priority="531" stopIfTrue="1" operator="equal">
      <formula>0</formula>
    </cfRule>
  </conditionalFormatting>
  <conditionalFormatting sqref="E60:F60">
    <cfRule type="cellIs" dxfId="538" priority="530" stopIfTrue="1" operator="equal">
      <formula>0</formula>
    </cfRule>
  </conditionalFormatting>
  <conditionalFormatting sqref="E61:F61">
    <cfRule type="cellIs" dxfId="537" priority="529" stopIfTrue="1" operator="equal">
      <formula>0</formula>
    </cfRule>
  </conditionalFormatting>
  <conditionalFormatting sqref="E62:F62">
    <cfRule type="cellIs" dxfId="536" priority="528" stopIfTrue="1" operator="equal">
      <formula>0</formula>
    </cfRule>
  </conditionalFormatting>
  <conditionalFormatting sqref="E63:F63">
    <cfRule type="cellIs" dxfId="535" priority="527" stopIfTrue="1" operator="equal">
      <formula>0</formula>
    </cfRule>
  </conditionalFormatting>
  <conditionalFormatting sqref="E64:F64">
    <cfRule type="cellIs" dxfId="534" priority="526" stopIfTrue="1" operator="equal">
      <formula>0</formula>
    </cfRule>
  </conditionalFormatting>
  <conditionalFormatting sqref="E65:F65">
    <cfRule type="cellIs" dxfId="533" priority="525" stopIfTrue="1" operator="equal">
      <formula>0</formula>
    </cfRule>
  </conditionalFormatting>
  <conditionalFormatting sqref="E66:F66">
    <cfRule type="cellIs" dxfId="532" priority="524" stopIfTrue="1" operator="equal">
      <formula>0</formula>
    </cfRule>
  </conditionalFormatting>
  <conditionalFormatting sqref="E67:F67">
    <cfRule type="cellIs" dxfId="531" priority="523" stopIfTrue="1" operator="equal">
      <formula>0</formula>
    </cfRule>
  </conditionalFormatting>
  <conditionalFormatting sqref="E68:F68">
    <cfRule type="cellIs" dxfId="530" priority="522" stopIfTrue="1" operator="equal">
      <formula>0</formula>
    </cfRule>
  </conditionalFormatting>
  <conditionalFormatting sqref="E69:F69">
    <cfRule type="cellIs" dxfId="529" priority="521" stopIfTrue="1" operator="equal">
      <formula>0</formula>
    </cfRule>
  </conditionalFormatting>
  <conditionalFormatting sqref="E70:F70">
    <cfRule type="cellIs" dxfId="528" priority="520" stopIfTrue="1" operator="equal">
      <formula>0</formula>
    </cfRule>
  </conditionalFormatting>
  <conditionalFormatting sqref="E71:F71">
    <cfRule type="cellIs" dxfId="527" priority="519" stopIfTrue="1" operator="equal">
      <formula>0</formula>
    </cfRule>
  </conditionalFormatting>
  <conditionalFormatting sqref="E72:F72">
    <cfRule type="cellIs" dxfId="526" priority="518" stopIfTrue="1" operator="equal">
      <formula>0</formula>
    </cfRule>
  </conditionalFormatting>
  <conditionalFormatting sqref="E73:F73">
    <cfRule type="cellIs" dxfId="525" priority="517" stopIfTrue="1" operator="equal">
      <formula>0</formula>
    </cfRule>
  </conditionalFormatting>
  <conditionalFormatting sqref="E74:F74">
    <cfRule type="cellIs" dxfId="524" priority="516" stopIfTrue="1" operator="equal">
      <formula>0</formula>
    </cfRule>
  </conditionalFormatting>
  <conditionalFormatting sqref="E75:F75">
    <cfRule type="cellIs" dxfId="523" priority="515" stopIfTrue="1" operator="equal">
      <formula>0</formula>
    </cfRule>
  </conditionalFormatting>
  <conditionalFormatting sqref="E76:F76">
    <cfRule type="cellIs" dxfId="522" priority="514" stopIfTrue="1" operator="equal">
      <formula>0</formula>
    </cfRule>
  </conditionalFormatting>
  <conditionalFormatting sqref="E77:F77">
    <cfRule type="cellIs" dxfId="521" priority="513" stopIfTrue="1" operator="equal">
      <formula>0</formula>
    </cfRule>
  </conditionalFormatting>
  <conditionalFormatting sqref="E78:F78">
    <cfRule type="cellIs" dxfId="520" priority="512" stopIfTrue="1" operator="equal">
      <formula>0</formula>
    </cfRule>
  </conditionalFormatting>
  <conditionalFormatting sqref="E79:F79">
    <cfRule type="cellIs" dxfId="519" priority="511" stopIfTrue="1" operator="equal">
      <formula>0</formula>
    </cfRule>
  </conditionalFormatting>
  <conditionalFormatting sqref="E80:F80">
    <cfRule type="cellIs" dxfId="518" priority="510" stopIfTrue="1" operator="equal">
      <formula>0</formula>
    </cfRule>
  </conditionalFormatting>
  <conditionalFormatting sqref="E81:F81">
    <cfRule type="cellIs" dxfId="517" priority="509" stopIfTrue="1" operator="equal">
      <formula>0</formula>
    </cfRule>
  </conditionalFormatting>
  <conditionalFormatting sqref="E82:F82">
    <cfRule type="cellIs" dxfId="516" priority="508" stopIfTrue="1" operator="equal">
      <formula>0</formula>
    </cfRule>
  </conditionalFormatting>
  <conditionalFormatting sqref="E83:F83">
    <cfRule type="cellIs" dxfId="515" priority="507" stopIfTrue="1" operator="equal">
      <formula>0</formula>
    </cfRule>
  </conditionalFormatting>
  <conditionalFormatting sqref="E84:F84">
    <cfRule type="cellIs" dxfId="514" priority="506" stopIfTrue="1" operator="equal">
      <formula>0</formula>
    </cfRule>
  </conditionalFormatting>
  <conditionalFormatting sqref="E85:F85">
    <cfRule type="cellIs" dxfId="513" priority="505" stopIfTrue="1" operator="equal">
      <formula>0</formula>
    </cfRule>
  </conditionalFormatting>
  <conditionalFormatting sqref="E86:F86">
    <cfRule type="cellIs" dxfId="512" priority="504" stopIfTrue="1" operator="equal">
      <formula>0</formula>
    </cfRule>
  </conditionalFormatting>
  <conditionalFormatting sqref="E87:F87">
    <cfRule type="cellIs" dxfId="511" priority="503" stopIfTrue="1" operator="equal">
      <formula>0</formula>
    </cfRule>
  </conditionalFormatting>
  <conditionalFormatting sqref="E88:F88">
    <cfRule type="cellIs" dxfId="510" priority="502" stopIfTrue="1" operator="equal">
      <formula>0</formula>
    </cfRule>
  </conditionalFormatting>
  <conditionalFormatting sqref="E89:F89">
    <cfRule type="cellIs" dxfId="509" priority="501" stopIfTrue="1" operator="equal">
      <formula>0</formula>
    </cfRule>
  </conditionalFormatting>
  <conditionalFormatting sqref="E90:F90">
    <cfRule type="cellIs" dxfId="508" priority="500" stopIfTrue="1" operator="equal">
      <formula>0</formula>
    </cfRule>
  </conditionalFormatting>
  <conditionalFormatting sqref="E91:F91">
    <cfRule type="cellIs" dxfId="507" priority="499" stopIfTrue="1" operator="equal">
      <formula>0</formula>
    </cfRule>
  </conditionalFormatting>
  <conditionalFormatting sqref="E92:F92">
    <cfRule type="cellIs" dxfId="506" priority="498" stopIfTrue="1" operator="equal">
      <formula>0</formula>
    </cfRule>
  </conditionalFormatting>
  <conditionalFormatting sqref="E93:F93">
    <cfRule type="cellIs" dxfId="505" priority="497" stopIfTrue="1" operator="equal">
      <formula>0</formula>
    </cfRule>
  </conditionalFormatting>
  <conditionalFormatting sqref="E94:F94">
    <cfRule type="cellIs" dxfId="504" priority="496" stopIfTrue="1" operator="equal">
      <formula>0</formula>
    </cfRule>
  </conditionalFormatting>
  <conditionalFormatting sqref="E95:F95">
    <cfRule type="cellIs" dxfId="503" priority="495" stopIfTrue="1" operator="equal">
      <formula>0</formula>
    </cfRule>
  </conditionalFormatting>
  <conditionalFormatting sqref="E96:F96">
    <cfRule type="cellIs" dxfId="502" priority="494" stopIfTrue="1" operator="equal">
      <formula>0</formula>
    </cfRule>
  </conditionalFormatting>
  <conditionalFormatting sqref="E97:F97">
    <cfRule type="cellIs" dxfId="501" priority="493" stopIfTrue="1" operator="equal">
      <formula>0</formula>
    </cfRule>
  </conditionalFormatting>
  <conditionalFormatting sqref="E98:F98">
    <cfRule type="cellIs" dxfId="500" priority="492" stopIfTrue="1" operator="equal">
      <formula>0</formula>
    </cfRule>
  </conditionalFormatting>
  <conditionalFormatting sqref="E99:F99">
    <cfRule type="cellIs" dxfId="499" priority="491" stopIfTrue="1" operator="equal">
      <formula>0</formula>
    </cfRule>
  </conditionalFormatting>
  <conditionalFormatting sqref="E100:F100">
    <cfRule type="cellIs" dxfId="498" priority="490" stopIfTrue="1" operator="equal">
      <formula>0</formula>
    </cfRule>
  </conditionalFormatting>
  <conditionalFormatting sqref="E101:F101">
    <cfRule type="cellIs" dxfId="497" priority="489" stopIfTrue="1" operator="equal">
      <formula>0</formula>
    </cfRule>
  </conditionalFormatting>
  <conditionalFormatting sqref="E102:F102">
    <cfRule type="cellIs" dxfId="496" priority="488" stopIfTrue="1" operator="equal">
      <formula>0</formula>
    </cfRule>
  </conditionalFormatting>
  <conditionalFormatting sqref="E103:F103">
    <cfRule type="cellIs" dxfId="495" priority="487" stopIfTrue="1" operator="equal">
      <formula>0</formula>
    </cfRule>
  </conditionalFormatting>
  <conditionalFormatting sqref="E104:F104">
    <cfRule type="cellIs" dxfId="494" priority="486" stopIfTrue="1" operator="equal">
      <formula>0</formula>
    </cfRule>
  </conditionalFormatting>
  <conditionalFormatting sqref="E105:F105">
    <cfRule type="cellIs" dxfId="493" priority="485" stopIfTrue="1" operator="equal">
      <formula>0</formula>
    </cfRule>
  </conditionalFormatting>
  <conditionalFormatting sqref="E106:F106">
    <cfRule type="cellIs" dxfId="492" priority="484" stopIfTrue="1" operator="equal">
      <formula>0</formula>
    </cfRule>
  </conditionalFormatting>
  <conditionalFormatting sqref="E107:F107">
    <cfRule type="cellIs" dxfId="491" priority="483" stopIfTrue="1" operator="equal">
      <formula>0</formula>
    </cfRule>
  </conditionalFormatting>
  <conditionalFormatting sqref="E108:F108">
    <cfRule type="cellIs" dxfId="490" priority="482" stopIfTrue="1" operator="equal">
      <formula>0</formula>
    </cfRule>
  </conditionalFormatting>
  <conditionalFormatting sqref="E109:F109">
    <cfRule type="cellIs" dxfId="489" priority="481" stopIfTrue="1" operator="equal">
      <formula>0</formula>
    </cfRule>
  </conditionalFormatting>
  <conditionalFormatting sqref="E110:F110">
    <cfRule type="cellIs" dxfId="488" priority="480" stopIfTrue="1" operator="equal">
      <formula>0</formula>
    </cfRule>
  </conditionalFormatting>
  <conditionalFormatting sqref="E111:F111">
    <cfRule type="cellIs" dxfId="487" priority="479" stopIfTrue="1" operator="equal">
      <formula>0</formula>
    </cfRule>
  </conditionalFormatting>
  <conditionalFormatting sqref="E112:F112">
    <cfRule type="cellIs" dxfId="486" priority="478" stopIfTrue="1" operator="equal">
      <formula>0</formula>
    </cfRule>
  </conditionalFormatting>
  <conditionalFormatting sqref="E113:F113">
    <cfRule type="cellIs" dxfId="485" priority="477" stopIfTrue="1" operator="equal">
      <formula>0</formula>
    </cfRule>
  </conditionalFormatting>
  <conditionalFormatting sqref="E114:F114">
    <cfRule type="cellIs" dxfId="484" priority="476" stopIfTrue="1" operator="equal">
      <formula>0</formula>
    </cfRule>
  </conditionalFormatting>
  <conditionalFormatting sqref="E115:F115">
    <cfRule type="cellIs" dxfId="483" priority="475" stopIfTrue="1" operator="equal">
      <formula>0</formula>
    </cfRule>
  </conditionalFormatting>
  <conditionalFormatting sqref="E116:F116">
    <cfRule type="cellIs" dxfId="482" priority="474" stopIfTrue="1" operator="equal">
      <formula>0</formula>
    </cfRule>
  </conditionalFormatting>
  <conditionalFormatting sqref="E117:F117">
    <cfRule type="cellIs" dxfId="481" priority="473" stopIfTrue="1" operator="equal">
      <formula>0</formula>
    </cfRule>
  </conditionalFormatting>
  <conditionalFormatting sqref="E118:F118">
    <cfRule type="cellIs" dxfId="480" priority="472" stopIfTrue="1" operator="equal">
      <formula>0</formula>
    </cfRule>
  </conditionalFormatting>
  <conditionalFormatting sqref="E119:F119">
    <cfRule type="cellIs" dxfId="479" priority="471" stopIfTrue="1" operator="equal">
      <formula>0</formula>
    </cfRule>
  </conditionalFormatting>
  <conditionalFormatting sqref="E120:F120">
    <cfRule type="cellIs" dxfId="478" priority="470" stopIfTrue="1" operator="equal">
      <formula>0</formula>
    </cfRule>
  </conditionalFormatting>
  <conditionalFormatting sqref="E121:F121">
    <cfRule type="cellIs" dxfId="477" priority="469" stopIfTrue="1" operator="equal">
      <formula>0</formula>
    </cfRule>
  </conditionalFormatting>
  <conditionalFormatting sqref="E122:F122">
    <cfRule type="cellIs" dxfId="476" priority="468" stopIfTrue="1" operator="equal">
      <formula>0</formula>
    </cfRule>
  </conditionalFormatting>
  <conditionalFormatting sqref="E123:F123">
    <cfRule type="cellIs" dxfId="475" priority="467" stopIfTrue="1" operator="equal">
      <formula>0</formula>
    </cfRule>
  </conditionalFormatting>
  <conditionalFormatting sqref="E124:F124">
    <cfRule type="cellIs" dxfId="474" priority="466" stopIfTrue="1" operator="equal">
      <formula>0</formula>
    </cfRule>
  </conditionalFormatting>
  <conditionalFormatting sqref="E125:F125">
    <cfRule type="cellIs" dxfId="473" priority="465" stopIfTrue="1" operator="equal">
      <formula>0</formula>
    </cfRule>
  </conditionalFormatting>
  <conditionalFormatting sqref="E126:F126">
    <cfRule type="cellIs" dxfId="472" priority="464" stopIfTrue="1" operator="equal">
      <formula>0</formula>
    </cfRule>
  </conditionalFormatting>
  <conditionalFormatting sqref="E127:F127">
    <cfRule type="cellIs" dxfId="471" priority="463" stopIfTrue="1" operator="equal">
      <formula>0</formula>
    </cfRule>
  </conditionalFormatting>
  <conditionalFormatting sqref="E128:F128">
    <cfRule type="cellIs" dxfId="470" priority="462" stopIfTrue="1" operator="equal">
      <formula>0</formula>
    </cfRule>
  </conditionalFormatting>
  <conditionalFormatting sqref="E129:F129">
    <cfRule type="cellIs" dxfId="469" priority="461" stopIfTrue="1" operator="equal">
      <formula>0</formula>
    </cfRule>
  </conditionalFormatting>
  <conditionalFormatting sqref="E130:F130">
    <cfRule type="cellIs" dxfId="468" priority="460" stopIfTrue="1" operator="equal">
      <formula>0</formula>
    </cfRule>
  </conditionalFormatting>
  <conditionalFormatting sqref="E131:F131">
    <cfRule type="cellIs" dxfId="467" priority="459" stopIfTrue="1" operator="equal">
      <formula>0</formula>
    </cfRule>
  </conditionalFormatting>
  <conditionalFormatting sqref="E132:F132">
    <cfRule type="cellIs" dxfId="466" priority="458" stopIfTrue="1" operator="equal">
      <formula>0</formula>
    </cfRule>
  </conditionalFormatting>
  <conditionalFormatting sqref="E133:F133">
    <cfRule type="cellIs" dxfId="465" priority="457" stopIfTrue="1" operator="equal">
      <formula>0</formula>
    </cfRule>
  </conditionalFormatting>
  <conditionalFormatting sqref="E134:F134">
    <cfRule type="cellIs" dxfId="464" priority="456" stopIfTrue="1" operator="equal">
      <formula>0</formula>
    </cfRule>
  </conditionalFormatting>
  <conditionalFormatting sqref="E135:F135">
    <cfRule type="cellIs" dxfId="463" priority="455" stopIfTrue="1" operator="equal">
      <formula>0</formula>
    </cfRule>
  </conditionalFormatting>
  <conditionalFormatting sqref="E136:F136">
    <cfRule type="cellIs" dxfId="462" priority="454" stopIfTrue="1" operator="equal">
      <formula>0</formula>
    </cfRule>
  </conditionalFormatting>
  <conditionalFormatting sqref="E137:F137">
    <cfRule type="cellIs" dxfId="461" priority="453" stopIfTrue="1" operator="equal">
      <formula>0</formula>
    </cfRule>
  </conditionalFormatting>
  <conditionalFormatting sqref="E138:F138">
    <cfRule type="cellIs" dxfId="460" priority="452" stopIfTrue="1" operator="equal">
      <formula>0</formula>
    </cfRule>
  </conditionalFormatting>
  <conditionalFormatting sqref="E139:F139">
    <cfRule type="cellIs" dxfId="459" priority="451" stopIfTrue="1" operator="equal">
      <formula>0</formula>
    </cfRule>
  </conditionalFormatting>
  <conditionalFormatting sqref="E140:F140">
    <cfRule type="cellIs" dxfId="458" priority="450" stopIfTrue="1" operator="equal">
      <formula>0</formula>
    </cfRule>
  </conditionalFormatting>
  <conditionalFormatting sqref="E141:F141">
    <cfRule type="cellIs" dxfId="457" priority="449" stopIfTrue="1" operator="equal">
      <formula>0</formula>
    </cfRule>
  </conditionalFormatting>
  <conditionalFormatting sqref="E142:F142">
    <cfRule type="cellIs" dxfId="456" priority="448" stopIfTrue="1" operator="equal">
      <formula>0</formula>
    </cfRule>
  </conditionalFormatting>
  <conditionalFormatting sqref="E143:F143">
    <cfRule type="cellIs" dxfId="455" priority="447" stopIfTrue="1" operator="equal">
      <formula>0</formula>
    </cfRule>
  </conditionalFormatting>
  <conditionalFormatting sqref="E144:F144">
    <cfRule type="cellIs" dxfId="454" priority="446" stopIfTrue="1" operator="equal">
      <formula>0</formula>
    </cfRule>
  </conditionalFormatting>
  <conditionalFormatting sqref="E145:F145">
    <cfRule type="cellIs" dxfId="453" priority="445" stopIfTrue="1" operator="equal">
      <formula>0</formula>
    </cfRule>
  </conditionalFormatting>
  <conditionalFormatting sqref="E146:F146">
    <cfRule type="cellIs" dxfId="452" priority="444" stopIfTrue="1" operator="equal">
      <formula>0</formula>
    </cfRule>
  </conditionalFormatting>
  <conditionalFormatting sqref="E147:F147">
    <cfRule type="cellIs" dxfId="451" priority="443" stopIfTrue="1" operator="equal">
      <formula>0</formula>
    </cfRule>
  </conditionalFormatting>
  <conditionalFormatting sqref="E148:F148">
    <cfRule type="cellIs" dxfId="450" priority="442" stopIfTrue="1" operator="equal">
      <formula>0</formula>
    </cfRule>
  </conditionalFormatting>
  <conditionalFormatting sqref="E149:F149">
    <cfRule type="cellIs" dxfId="449" priority="441" stopIfTrue="1" operator="equal">
      <formula>0</formula>
    </cfRule>
  </conditionalFormatting>
  <conditionalFormatting sqref="E150:F150">
    <cfRule type="cellIs" dxfId="448" priority="440" stopIfTrue="1" operator="equal">
      <formula>0</formula>
    </cfRule>
  </conditionalFormatting>
  <conditionalFormatting sqref="E151:F151">
    <cfRule type="cellIs" dxfId="447" priority="439" stopIfTrue="1" operator="equal">
      <formula>0</formula>
    </cfRule>
  </conditionalFormatting>
  <conditionalFormatting sqref="E152:F152">
    <cfRule type="cellIs" dxfId="446" priority="438" stopIfTrue="1" operator="equal">
      <formula>0</formula>
    </cfRule>
  </conditionalFormatting>
  <conditionalFormatting sqref="E153:F153">
    <cfRule type="cellIs" dxfId="445" priority="437" stopIfTrue="1" operator="equal">
      <formula>0</formula>
    </cfRule>
  </conditionalFormatting>
  <conditionalFormatting sqref="E154:F154">
    <cfRule type="cellIs" dxfId="444" priority="436" stopIfTrue="1" operator="equal">
      <formula>0</formula>
    </cfRule>
  </conditionalFormatting>
  <conditionalFormatting sqref="E155:F155">
    <cfRule type="cellIs" dxfId="443" priority="435" stopIfTrue="1" operator="equal">
      <formula>0</formula>
    </cfRule>
  </conditionalFormatting>
  <conditionalFormatting sqref="E156:F156">
    <cfRule type="cellIs" dxfId="442" priority="434" stopIfTrue="1" operator="equal">
      <formula>0</formula>
    </cfRule>
  </conditionalFormatting>
  <conditionalFormatting sqref="E157:F157">
    <cfRule type="cellIs" dxfId="441" priority="433" stopIfTrue="1" operator="equal">
      <formula>0</formula>
    </cfRule>
  </conditionalFormatting>
  <conditionalFormatting sqref="E158:F158">
    <cfRule type="cellIs" dxfId="440" priority="432" stopIfTrue="1" operator="equal">
      <formula>0</formula>
    </cfRule>
  </conditionalFormatting>
  <conditionalFormatting sqref="E159:F159">
    <cfRule type="cellIs" dxfId="439" priority="431" stopIfTrue="1" operator="equal">
      <formula>0</formula>
    </cfRule>
  </conditionalFormatting>
  <conditionalFormatting sqref="E160:F160">
    <cfRule type="cellIs" dxfId="438" priority="430" stopIfTrue="1" operator="equal">
      <formula>0</formula>
    </cfRule>
  </conditionalFormatting>
  <conditionalFormatting sqref="E161:F161">
    <cfRule type="cellIs" dxfId="437" priority="429" stopIfTrue="1" operator="equal">
      <formula>0</formula>
    </cfRule>
  </conditionalFormatting>
  <conditionalFormatting sqref="E162:F162">
    <cfRule type="cellIs" dxfId="436" priority="428" stopIfTrue="1" operator="equal">
      <formula>0</formula>
    </cfRule>
  </conditionalFormatting>
  <conditionalFormatting sqref="E163:F163">
    <cfRule type="cellIs" dxfId="435" priority="427" stopIfTrue="1" operator="equal">
      <formula>0</formula>
    </cfRule>
  </conditionalFormatting>
  <conditionalFormatting sqref="E164:F164">
    <cfRule type="cellIs" dxfId="434" priority="426" stopIfTrue="1" operator="equal">
      <formula>0</formula>
    </cfRule>
  </conditionalFormatting>
  <conditionalFormatting sqref="E165:F165">
    <cfRule type="cellIs" dxfId="433" priority="425" stopIfTrue="1" operator="equal">
      <formula>0</formula>
    </cfRule>
  </conditionalFormatting>
  <conditionalFormatting sqref="E166:F166">
    <cfRule type="cellIs" dxfId="432" priority="424" stopIfTrue="1" operator="equal">
      <formula>0</formula>
    </cfRule>
  </conditionalFormatting>
  <conditionalFormatting sqref="E167:F167">
    <cfRule type="cellIs" dxfId="431" priority="423" stopIfTrue="1" operator="equal">
      <formula>0</formula>
    </cfRule>
  </conditionalFormatting>
  <conditionalFormatting sqref="E168:F168">
    <cfRule type="cellIs" dxfId="430" priority="422" stopIfTrue="1" operator="equal">
      <formula>0</formula>
    </cfRule>
  </conditionalFormatting>
  <conditionalFormatting sqref="E169:F169">
    <cfRule type="cellIs" dxfId="429" priority="421" stopIfTrue="1" operator="equal">
      <formula>0</formula>
    </cfRule>
  </conditionalFormatting>
  <conditionalFormatting sqref="E170:F170">
    <cfRule type="cellIs" dxfId="428" priority="420" stopIfTrue="1" operator="equal">
      <formula>0</formula>
    </cfRule>
  </conditionalFormatting>
  <conditionalFormatting sqref="E171:F171">
    <cfRule type="cellIs" dxfId="427" priority="419" stopIfTrue="1" operator="equal">
      <formula>0</formula>
    </cfRule>
  </conditionalFormatting>
  <conditionalFormatting sqref="E172:F172">
    <cfRule type="cellIs" dxfId="426" priority="418" stopIfTrue="1" operator="equal">
      <formula>0</formula>
    </cfRule>
  </conditionalFormatting>
  <conditionalFormatting sqref="E173:F173">
    <cfRule type="cellIs" dxfId="425" priority="417" stopIfTrue="1" operator="equal">
      <formula>0</formula>
    </cfRule>
  </conditionalFormatting>
  <conditionalFormatting sqref="E174:F174">
    <cfRule type="cellIs" dxfId="424" priority="416" stopIfTrue="1" operator="equal">
      <formula>0</formula>
    </cfRule>
  </conditionalFormatting>
  <conditionalFormatting sqref="E175:F175">
    <cfRule type="cellIs" dxfId="423" priority="415" stopIfTrue="1" operator="equal">
      <formula>0</formula>
    </cfRule>
  </conditionalFormatting>
  <conditionalFormatting sqref="E176:F176">
    <cfRule type="cellIs" dxfId="422" priority="414" stopIfTrue="1" operator="equal">
      <formula>0</formula>
    </cfRule>
  </conditionalFormatting>
  <conditionalFormatting sqref="E177:F177">
    <cfRule type="cellIs" dxfId="421" priority="413" stopIfTrue="1" operator="equal">
      <formula>0</formula>
    </cfRule>
  </conditionalFormatting>
  <conditionalFormatting sqref="E178:F178">
    <cfRule type="cellIs" dxfId="420" priority="412" stopIfTrue="1" operator="equal">
      <formula>0</formula>
    </cfRule>
  </conditionalFormatting>
  <conditionalFormatting sqref="E179:F179">
    <cfRule type="cellIs" dxfId="419" priority="411" stopIfTrue="1" operator="equal">
      <formula>0</formula>
    </cfRule>
  </conditionalFormatting>
  <conditionalFormatting sqref="E180:F180">
    <cfRule type="cellIs" dxfId="418" priority="410" stopIfTrue="1" operator="equal">
      <formula>0</formula>
    </cfRule>
  </conditionalFormatting>
  <conditionalFormatting sqref="E181:F181">
    <cfRule type="cellIs" dxfId="417" priority="409" stopIfTrue="1" operator="equal">
      <formula>0</formula>
    </cfRule>
  </conditionalFormatting>
  <conditionalFormatting sqref="E182:F182">
    <cfRule type="cellIs" dxfId="416" priority="408" stopIfTrue="1" operator="equal">
      <formula>0</formula>
    </cfRule>
  </conditionalFormatting>
  <conditionalFormatting sqref="E183:F183">
    <cfRule type="cellIs" dxfId="415" priority="407" stopIfTrue="1" operator="equal">
      <formula>0</formula>
    </cfRule>
  </conditionalFormatting>
  <conditionalFormatting sqref="E184:F184">
    <cfRule type="cellIs" dxfId="414" priority="406" stopIfTrue="1" operator="equal">
      <formula>0</formula>
    </cfRule>
  </conditionalFormatting>
  <conditionalFormatting sqref="E185:F185">
    <cfRule type="cellIs" dxfId="413" priority="405" stopIfTrue="1" operator="equal">
      <formula>0</formula>
    </cfRule>
  </conditionalFormatting>
  <conditionalFormatting sqref="E186:F186">
    <cfRule type="cellIs" dxfId="412" priority="404" stopIfTrue="1" operator="equal">
      <formula>0</formula>
    </cfRule>
  </conditionalFormatting>
  <conditionalFormatting sqref="E187:F187">
    <cfRule type="cellIs" dxfId="411" priority="403" stopIfTrue="1" operator="equal">
      <formula>0</formula>
    </cfRule>
  </conditionalFormatting>
  <conditionalFormatting sqref="E188:F188">
    <cfRule type="cellIs" dxfId="410" priority="402" stopIfTrue="1" operator="equal">
      <formula>0</formula>
    </cfRule>
  </conditionalFormatting>
  <conditionalFormatting sqref="E189:F189">
    <cfRule type="cellIs" dxfId="409" priority="401" stopIfTrue="1" operator="equal">
      <formula>0</formula>
    </cfRule>
  </conditionalFormatting>
  <conditionalFormatting sqref="E190:F190">
    <cfRule type="cellIs" dxfId="408" priority="400" stopIfTrue="1" operator="equal">
      <formula>0</formula>
    </cfRule>
  </conditionalFormatting>
  <conditionalFormatting sqref="E191:F191">
    <cfRule type="cellIs" dxfId="407" priority="399" stopIfTrue="1" operator="equal">
      <formula>0</formula>
    </cfRule>
  </conditionalFormatting>
  <conditionalFormatting sqref="E192:F192">
    <cfRule type="cellIs" dxfId="406" priority="398" stopIfTrue="1" operator="equal">
      <formula>0</formula>
    </cfRule>
  </conditionalFormatting>
  <conditionalFormatting sqref="E193:F193">
    <cfRule type="cellIs" dxfId="405" priority="397" stopIfTrue="1" operator="equal">
      <formula>0</formula>
    </cfRule>
  </conditionalFormatting>
  <conditionalFormatting sqref="E194:F194">
    <cfRule type="cellIs" dxfId="404" priority="396" stopIfTrue="1" operator="equal">
      <formula>0</formula>
    </cfRule>
  </conditionalFormatting>
  <conditionalFormatting sqref="E195:F195">
    <cfRule type="cellIs" dxfId="403" priority="395" stopIfTrue="1" operator="equal">
      <formula>0</formula>
    </cfRule>
  </conditionalFormatting>
  <conditionalFormatting sqref="E196:F196">
    <cfRule type="cellIs" dxfId="402" priority="394" stopIfTrue="1" operator="equal">
      <formula>0</formula>
    </cfRule>
  </conditionalFormatting>
  <conditionalFormatting sqref="E197:F197">
    <cfRule type="cellIs" dxfId="401" priority="393" stopIfTrue="1" operator="equal">
      <formula>0</formula>
    </cfRule>
  </conditionalFormatting>
  <conditionalFormatting sqref="E198:F198">
    <cfRule type="cellIs" dxfId="400" priority="392" stopIfTrue="1" operator="equal">
      <formula>0</formula>
    </cfRule>
  </conditionalFormatting>
  <conditionalFormatting sqref="E199:F199">
    <cfRule type="cellIs" dxfId="399" priority="391" stopIfTrue="1" operator="equal">
      <formula>0</formula>
    </cfRule>
  </conditionalFormatting>
  <conditionalFormatting sqref="E200:F200">
    <cfRule type="cellIs" dxfId="398" priority="390" stopIfTrue="1" operator="equal">
      <formula>0</formula>
    </cfRule>
  </conditionalFormatting>
  <conditionalFormatting sqref="E201:F201">
    <cfRule type="cellIs" dxfId="397" priority="389" stopIfTrue="1" operator="equal">
      <formula>0</formula>
    </cfRule>
  </conditionalFormatting>
  <conditionalFormatting sqref="E202:F202">
    <cfRule type="cellIs" dxfId="396" priority="388" stopIfTrue="1" operator="equal">
      <formula>0</formula>
    </cfRule>
  </conditionalFormatting>
  <conditionalFormatting sqref="E203:F203">
    <cfRule type="cellIs" dxfId="395" priority="387" stopIfTrue="1" operator="equal">
      <formula>0</formula>
    </cfRule>
  </conditionalFormatting>
  <conditionalFormatting sqref="E204:F204">
    <cfRule type="cellIs" dxfId="394" priority="386" stopIfTrue="1" operator="equal">
      <formula>0</formula>
    </cfRule>
  </conditionalFormatting>
  <conditionalFormatting sqref="E205:F205">
    <cfRule type="cellIs" dxfId="393" priority="385" stopIfTrue="1" operator="equal">
      <formula>0</formula>
    </cfRule>
  </conditionalFormatting>
  <conditionalFormatting sqref="E206:F206">
    <cfRule type="cellIs" dxfId="392" priority="384" stopIfTrue="1" operator="equal">
      <formula>0</formula>
    </cfRule>
  </conditionalFormatting>
  <conditionalFormatting sqref="E207:F207">
    <cfRule type="cellIs" dxfId="391" priority="383" stopIfTrue="1" operator="equal">
      <formula>0</formula>
    </cfRule>
  </conditionalFormatting>
  <conditionalFormatting sqref="E208:F208">
    <cfRule type="cellIs" dxfId="390" priority="382" stopIfTrue="1" operator="equal">
      <formula>0</formula>
    </cfRule>
  </conditionalFormatting>
  <conditionalFormatting sqref="E209:F209">
    <cfRule type="cellIs" dxfId="389" priority="381" stopIfTrue="1" operator="equal">
      <formula>0</formula>
    </cfRule>
  </conditionalFormatting>
  <conditionalFormatting sqref="E210:F210">
    <cfRule type="cellIs" dxfId="388" priority="380" stopIfTrue="1" operator="equal">
      <formula>0</formula>
    </cfRule>
  </conditionalFormatting>
  <conditionalFormatting sqref="E211:F211">
    <cfRule type="cellIs" dxfId="387" priority="379" stopIfTrue="1" operator="equal">
      <formula>0</formula>
    </cfRule>
  </conditionalFormatting>
  <conditionalFormatting sqref="E212:F212">
    <cfRule type="cellIs" dxfId="386" priority="378" stopIfTrue="1" operator="equal">
      <formula>0</formula>
    </cfRule>
  </conditionalFormatting>
  <conditionalFormatting sqref="E213:F213">
    <cfRule type="cellIs" dxfId="385" priority="377" stopIfTrue="1" operator="equal">
      <formula>0</formula>
    </cfRule>
  </conditionalFormatting>
  <conditionalFormatting sqref="E214:F214">
    <cfRule type="cellIs" dxfId="384" priority="376" stopIfTrue="1" operator="equal">
      <formula>0</formula>
    </cfRule>
  </conditionalFormatting>
  <conditionalFormatting sqref="E215:F215">
    <cfRule type="cellIs" dxfId="383" priority="375" stopIfTrue="1" operator="equal">
      <formula>0</formula>
    </cfRule>
  </conditionalFormatting>
  <conditionalFormatting sqref="E216:F216">
    <cfRule type="cellIs" dxfId="382" priority="374" stopIfTrue="1" operator="equal">
      <formula>0</formula>
    </cfRule>
  </conditionalFormatting>
  <conditionalFormatting sqref="E217:F217">
    <cfRule type="cellIs" dxfId="381" priority="373" stopIfTrue="1" operator="equal">
      <formula>0</formula>
    </cfRule>
  </conditionalFormatting>
  <conditionalFormatting sqref="E218:F218">
    <cfRule type="cellIs" dxfId="380" priority="372" stopIfTrue="1" operator="equal">
      <formula>0</formula>
    </cfRule>
  </conditionalFormatting>
  <conditionalFormatting sqref="E219:F219">
    <cfRule type="cellIs" dxfId="379" priority="371" stopIfTrue="1" operator="equal">
      <formula>0</formula>
    </cfRule>
  </conditionalFormatting>
  <conditionalFormatting sqref="E220:F220">
    <cfRule type="cellIs" dxfId="378" priority="370" stopIfTrue="1" operator="equal">
      <formula>0</formula>
    </cfRule>
  </conditionalFormatting>
  <conditionalFormatting sqref="E221:F221">
    <cfRule type="cellIs" dxfId="377" priority="369" stopIfTrue="1" operator="equal">
      <formula>0</formula>
    </cfRule>
  </conditionalFormatting>
  <conditionalFormatting sqref="E222:F222">
    <cfRule type="cellIs" dxfId="376" priority="368" stopIfTrue="1" operator="equal">
      <formula>0</formula>
    </cfRule>
  </conditionalFormatting>
  <conditionalFormatting sqref="E223:F223">
    <cfRule type="cellIs" dxfId="375" priority="367" stopIfTrue="1" operator="equal">
      <formula>0</formula>
    </cfRule>
  </conditionalFormatting>
  <conditionalFormatting sqref="E224:F224">
    <cfRule type="cellIs" dxfId="374" priority="366" stopIfTrue="1" operator="equal">
      <formula>0</formula>
    </cfRule>
  </conditionalFormatting>
  <conditionalFormatting sqref="E225:F225">
    <cfRule type="cellIs" dxfId="373" priority="365" stopIfTrue="1" operator="equal">
      <formula>0</formula>
    </cfRule>
  </conditionalFormatting>
  <conditionalFormatting sqref="E226:F226">
    <cfRule type="cellIs" dxfId="372" priority="364" stopIfTrue="1" operator="equal">
      <formula>0</formula>
    </cfRule>
  </conditionalFormatting>
  <conditionalFormatting sqref="E227:F227">
    <cfRule type="cellIs" dxfId="371" priority="363" stopIfTrue="1" operator="equal">
      <formula>0</formula>
    </cfRule>
  </conditionalFormatting>
  <conditionalFormatting sqref="E228:F228">
    <cfRule type="cellIs" dxfId="370" priority="362" stopIfTrue="1" operator="equal">
      <formula>0</formula>
    </cfRule>
  </conditionalFormatting>
  <conditionalFormatting sqref="E229:F229">
    <cfRule type="cellIs" dxfId="369" priority="361" stopIfTrue="1" operator="equal">
      <formula>0</formula>
    </cfRule>
  </conditionalFormatting>
  <conditionalFormatting sqref="E230:F230">
    <cfRule type="cellIs" dxfId="368" priority="360" stopIfTrue="1" operator="equal">
      <formula>0</formula>
    </cfRule>
  </conditionalFormatting>
  <conditionalFormatting sqref="E231:F231">
    <cfRule type="cellIs" dxfId="367" priority="359" stopIfTrue="1" operator="equal">
      <formula>0</formula>
    </cfRule>
  </conditionalFormatting>
  <conditionalFormatting sqref="E232:F232">
    <cfRule type="cellIs" dxfId="366" priority="358" stopIfTrue="1" operator="equal">
      <formula>0</formula>
    </cfRule>
  </conditionalFormatting>
  <conditionalFormatting sqref="E233:F233">
    <cfRule type="cellIs" dxfId="365" priority="357" stopIfTrue="1" operator="equal">
      <formula>0</formula>
    </cfRule>
  </conditionalFormatting>
  <conditionalFormatting sqref="E234:F234">
    <cfRule type="cellIs" dxfId="364" priority="356" stopIfTrue="1" operator="equal">
      <formula>0</formula>
    </cfRule>
  </conditionalFormatting>
  <conditionalFormatting sqref="E235:F235">
    <cfRule type="cellIs" dxfId="363" priority="355" stopIfTrue="1" operator="equal">
      <formula>0</formula>
    </cfRule>
  </conditionalFormatting>
  <conditionalFormatting sqref="E236:F236">
    <cfRule type="cellIs" dxfId="362" priority="354" stopIfTrue="1" operator="equal">
      <formula>0</formula>
    </cfRule>
  </conditionalFormatting>
  <conditionalFormatting sqref="E237:F237">
    <cfRule type="cellIs" dxfId="361" priority="353" stopIfTrue="1" operator="equal">
      <formula>0</formula>
    </cfRule>
  </conditionalFormatting>
  <conditionalFormatting sqref="E238:F238">
    <cfRule type="cellIs" dxfId="360" priority="352" stopIfTrue="1" operator="equal">
      <formula>0</formula>
    </cfRule>
  </conditionalFormatting>
  <conditionalFormatting sqref="E239:F239">
    <cfRule type="cellIs" dxfId="359" priority="351" stopIfTrue="1" operator="equal">
      <formula>0</formula>
    </cfRule>
  </conditionalFormatting>
  <conditionalFormatting sqref="E240:F240">
    <cfRule type="cellIs" dxfId="358" priority="350" stopIfTrue="1" operator="equal">
      <formula>0</formula>
    </cfRule>
  </conditionalFormatting>
  <conditionalFormatting sqref="E241:F241">
    <cfRule type="cellIs" dxfId="357" priority="349" stopIfTrue="1" operator="equal">
      <formula>0</formula>
    </cfRule>
  </conditionalFormatting>
  <conditionalFormatting sqref="E242:F242">
    <cfRule type="cellIs" dxfId="356" priority="348" stopIfTrue="1" operator="equal">
      <formula>0</formula>
    </cfRule>
  </conditionalFormatting>
  <conditionalFormatting sqref="E243:F243">
    <cfRule type="cellIs" dxfId="355" priority="347" stopIfTrue="1" operator="equal">
      <formula>0</formula>
    </cfRule>
  </conditionalFormatting>
  <conditionalFormatting sqref="E244:F244">
    <cfRule type="cellIs" dxfId="354" priority="346" stopIfTrue="1" operator="equal">
      <formula>0</formula>
    </cfRule>
  </conditionalFormatting>
  <conditionalFormatting sqref="E245:F245">
    <cfRule type="cellIs" dxfId="353" priority="345" stopIfTrue="1" operator="equal">
      <formula>0</formula>
    </cfRule>
  </conditionalFormatting>
  <conditionalFormatting sqref="E246:F246">
    <cfRule type="cellIs" dxfId="352" priority="344" stopIfTrue="1" operator="equal">
      <formula>0</formula>
    </cfRule>
  </conditionalFormatting>
  <conditionalFormatting sqref="E247:F247">
    <cfRule type="cellIs" dxfId="351" priority="343" stopIfTrue="1" operator="equal">
      <formula>0</formula>
    </cfRule>
  </conditionalFormatting>
  <conditionalFormatting sqref="E248:F248">
    <cfRule type="cellIs" dxfId="350" priority="342" stopIfTrue="1" operator="equal">
      <formula>0</formula>
    </cfRule>
  </conditionalFormatting>
  <conditionalFormatting sqref="E249:F249">
    <cfRule type="cellIs" dxfId="349" priority="341" stopIfTrue="1" operator="equal">
      <formula>0</formula>
    </cfRule>
  </conditionalFormatting>
  <conditionalFormatting sqref="E250:F250">
    <cfRule type="cellIs" dxfId="348" priority="340" stopIfTrue="1" operator="equal">
      <formula>0</formula>
    </cfRule>
  </conditionalFormatting>
  <conditionalFormatting sqref="E251:F251">
    <cfRule type="cellIs" dxfId="347" priority="339" stopIfTrue="1" operator="equal">
      <formula>0</formula>
    </cfRule>
  </conditionalFormatting>
  <conditionalFormatting sqref="E252:F252">
    <cfRule type="cellIs" dxfId="346" priority="338" stopIfTrue="1" operator="equal">
      <formula>0</formula>
    </cfRule>
  </conditionalFormatting>
  <conditionalFormatting sqref="E253:F253">
    <cfRule type="cellIs" dxfId="345" priority="337" stopIfTrue="1" operator="equal">
      <formula>0</formula>
    </cfRule>
  </conditionalFormatting>
  <conditionalFormatting sqref="E254:F254">
    <cfRule type="cellIs" dxfId="344" priority="336" stopIfTrue="1" operator="equal">
      <formula>0</formula>
    </cfRule>
  </conditionalFormatting>
  <conditionalFormatting sqref="E255:F255">
    <cfRule type="cellIs" dxfId="343" priority="335" stopIfTrue="1" operator="equal">
      <formula>0</formula>
    </cfRule>
  </conditionalFormatting>
  <conditionalFormatting sqref="E256:F256">
    <cfRule type="cellIs" dxfId="342" priority="334" stopIfTrue="1" operator="equal">
      <formula>0</formula>
    </cfRule>
  </conditionalFormatting>
  <conditionalFormatting sqref="E257:F257">
    <cfRule type="cellIs" dxfId="341" priority="333" stopIfTrue="1" operator="equal">
      <formula>0</formula>
    </cfRule>
  </conditionalFormatting>
  <conditionalFormatting sqref="E258:F258">
    <cfRule type="cellIs" dxfId="340" priority="332" stopIfTrue="1" operator="equal">
      <formula>0</formula>
    </cfRule>
  </conditionalFormatting>
  <conditionalFormatting sqref="E259:F259">
    <cfRule type="cellIs" dxfId="339" priority="331" stopIfTrue="1" operator="equal">
      <formula>0</formula>
    </cfRule>
  </conditionalFormatting>
  <conditionalFormatting sqref="E260:F260">
    <cfRule type="cellIs" dxfId="338" priority="330" stopIfTrue="1" operator="equal">
      <formula>0</formula>
    </cfRule>
  </conditionalFormatting>
  <conditionalFormatting sqref="E261:F261">
    <cfRule type="cellIs" dxfId="337" priority="329" stopIfTrue="1" operator="equal">
      <formula>0</formula>
    </cfRule>
  </conditionalFormatting>
  <conditionalFormatting sqref="E262:F262">
    <cfRule type="cellIs" dxfId="336" priority="328" stopIfTrue="1" operator="equal">
      <formula>0</formula>
    </cfRule>
  </conditionalFormatting>
  <conditionalFormatting sqref="E263:F263">
    <cfRule type="cellIs" dxfId="335" priority="327" stopIfTrue="1" operator="equal">
      <formula>0</formula>
    </cfRule>
  </conditionalFormatting>
  <conditionalFormatting sqref="E264:F264">
    <cfRule type="cellIs" dxfId="334" priority="326" stopIfTrue="1" operator="equal">
      <formula>0</formula>
    </cfRule>
  </conditionalFormatting>
  <conditionalFormatting sqref="E265:F265">
    <cfRule type="cellIs" dxfId="333" priority="325" stopIfTrue="1" operator="equal">
      <formula>0</formula>
    </cfRule>
  </conditionalFormatting>
  <conditionalFormatting sqref="E266:F266">
    <cfRule type="cellIs" dxfId="332" priority="324" stopIfTrue="1" operator="equal">
      <formula>0</formula>
    </cfRule>
  </conditionalFormatting>
  <conditionalFormatting sqref="E267:F267">
    <cfRule type="cellIs" dxfId="331" priority="323" stopIfTrue="1" operator="equal">
      <formula>0</formula>
    </cfRule>
  </conditionalFormatting>
  <conditionalFormatting sqref="E268:F268">
    <cfRule type="cellIs" dxfId="330" priority="322" stopIfTrue="1" operator="equal">
      <formula>0</formula>
    </cfRule>
  </conditionalFormatting>
  <conditionalFormatting sqref="E269:F269">
    <cfRule type="cellIs" dxfId="329" priority="321" stopIfTrue="1" operator="equal">
      <formula>0</formula>
    </cfRule>
  </conditionalFormatting>
  <conditionalFormatting sqref="E270:F270">
    <cfRule type="cellIs" dxfId="328" priority="320" stopIfTrue="1" operator="equal">
      <formula>0</formula>
    </cfRule>
  </conditionalFormatting>
  <conditionalFormatting sqref="E271:F271">
    <cfRule type="cellIs" dxfId="327" priority="319" stopIfTrue="1" operator="equal">
      <formula>0</formula>
    </cfRule>
  </conditionalFormatting>
  <conditionalFormatting sqref="E272:F272">
    <cfRule type="cellIs" dxfId="326" priority="318" stopIfTrue="1" operator="equal">
      <formula>0</formula>
    </cfRule>
  </conditionalFormatting>
  <conditionalFormatting sqref="E273:F273">
    <cfRule type="cellIs" dxfId="325" priority="317" stopIfTrue="1" operator="equal">
      <formula>0</formula>
    </cfRule>
  </conditionalFormatting>
  <conditionalFormatting sqref="E274:F274">
    <cfRule type="cellIs" dxfId="324" priority="316" stopIfTrue="1" operator="equal">
      <formula>0</formula>
    </cfRule>
  </conditionalFormatting>
  <conditionalFormatting sqref="E275:F275">
    <cfRule type="cellIs" dxfId="323" priority="315" stopIfTrue="1" operator="equal">
      <formula>0</formula>
    </cfRule>
  </conditionalFormatting>
  <conditionalFormatting sqref="E276:F276">
    <cfRule type="cellIs" dxfId="322" priority="314" stopIfTrue="1" operator="equal">
      <formula>0</formula>
    </cfRule>
  </conditionalFormatting>
  <conditionalFormatting sqref="E277:F277">
    <cfRule type="cellIs" dxfId="321" priority="313" stopIfTrue="1" operator="equal">
      <formula>0</formula>
    </cfRule>
  </conditionalFormatting>
  <conditionalFormatting sqref="E278:F278">
    <cfRule type="cellIs" dxfId="320" priority="312" stopIfTrue="1" operator="equal">
      <formula>0</formula>
    </cfRule>
  </conditionalFormatting>
  <conditionalFormatting sqref="E279:F279">
    <cfRule type="cellIs" dxfId="319" priority="311" stopIfTrue="1" operator="equal">
      <formula>0</formula>
    </cfRule>
  </conditionalFormatting>
  <conditionalFormatting sqref="E280:F280">
    <cfRule type="cellIs" dxfId="318" priority="310" stopIfTrue="1" operator="equal">
      <formula>0</formula>
    </cfRule>
  </conditionalFormatting>
  <conditionalFormatting sqref="E281:F281">
    <cfRule type="cellIs" dxfId="317" priority="309" stopIfTrue="1" operator="equal">
      <formula>0</formula>
    </cfRule>
  </conditionalFormatting>
  <conditionalFormatting sqref="E282:F282">
    <cfRule type="cellIs" dxfId="316" priority="308" stopIfTrue="1" operator="equal">
      <formula>0</formula>
    </cfRule>
  </conditionalFormatting>
  <conditionalFormatting sqref="E283:F283">
    <cfRule type="cellIs" dxfId="315" priority="307" stopIfTrue="1" operator="equal">
      <formula>0</formula>
    </cfRule>
  </conditionalFormatting>
  <conditionalFormatting sqref="E284:F284">
    <cfRule type="cellIs" dxfId="314" priority="306" stopIfTrue="1" operator="equal">
      <formula>0</formula>
    </cfRule>
  </conditionalFormatting>
  <conditionalFormatting sqref="E285:F285">
    <cfRule type="cellIs" dxfId="313" priority="305" stopIfTrue="1" operator="equal">
      <formula>0</formula>
    </cfRule>
  </conditionalFormatting>
  <conditionalFormatting sqref="E286:F286">
    <cfRule type="cellIs" dxfId="312" priority="304" stopIfTrue="1" operator="equal">
      <formula>0</formula>
    </cfRule>
  </conditionalFormatting>
  <conditionalFormatting sqref="E287:F287">
    <cfRule type="cellIs" dxfId="311" priority="303" stopIfTrue="1" operator="equal">
      <formula>0</formula>
    </cfRule>
  </conditionalFormatting>
  <conditionalFormatting sqref="E288:F288">
    <cfRule type="cellIs" dxfId="310" priority="302" stopIfTrue="1" operator="equal">
      <formula>0</formula>
    </cfRule>
  </conditionalFormatting>
  <conditionalFormatting sqref="E289:F289">
    <cfRule type="cellIs" dxfId="309" priority="301" stopIfTrue="1" operator="equal">
      <formula>0</formula>
    </cfRule>
  </conditionalFormatting>
  <conditionalFormatting sqref="E290:F290">
    <cfRule type="cellIs" dxfId="308" priority="300" stopIfTrue="1" operator="equal">
      <formula>0</formula>
    </cfRule>
  </conditionalFormatting>
  <conditionalFormatting sqref="E291:F291">
    <cfRule type="cellIs" dxfId="307" priority="299" stopIfTrue="1" operator="equal">
      <formula>0</formula>
    </cfRule>
  </conditionalFormatting>
  <conditionalFormatting sqref="E292:F292">
    <cfRule type="cellIs" dxfId="306" priority="298" stopIfTrue="1" operator="equal">
      <formula>0</formula>
    </cfRule>
  </conditionalFormatting>
  <conditionalFormatting sqref="E293:F293">
    <cfRule type="cellIs" dxfId="305" priority="297" stopIfTrue="1" operator="equal">
      <formula>0</formula>
    </cfRule>
  </conditionalFormatting>
  <conditionalFormatting sqref="E294:F294">
    <cfRule type="cellIs" dxfId="304" priority="296" stopIfTrue="1" operator="equal">
      <formula>0</formula>
    </cfRule>
  </conditionalFormatting>
  <conditionalFormatting sqref="E295:F295">
    <cfRule type="cellIs" dxfId="303" priority="295" stopIfTrue="1" operator="equal">
      <formula>0</formula>
    </cfRule>
  </conditionalFormatting>
  <conditionalFormatting sqref="E296:F296">
    <cfRule type="cellIs" dxfId="302" priority="294" stopIfTrue="1" operator="equal">
      <formula>0</formula>
    </cfRule>
  </conditionalFormatting>
  <conditionalFormatting sqref="E297:F297">
    <cfRule type="cellIs" dxfId="301" priority="293" stopIfTrue="1" operator="equal">
      <formula>0</formula>
    </cfRule>
  </conditionalFormatting>
  <conditionalFormatting sqref="E298:F298">
    <cfRule type="cellIs" dxfId="300" priority="292" stopIfTrue="1" operator="equal">
      <formula>0</formula>
    </cfRule>
  </conditionalFormatting>
  <conditionalFormatting sqref="E299:F299">
    <cfRule type="cellIs" dxfId="299" priority="291" stopIfTrue="1" operator="equal">
      <formula>0</formula>
    </cfRule>
  </conditionalFormatting>
  <conditionalFormatting sqref="E300:F300">
    <cfRule type="cellIs" dxfId="298" priority="290" stopIfTrue="1" operator="equal">
      <formula>0</formula>
    </cfRule>
  </conditionalFormatting>
  <conditionalFormatting sqref="E301:F301">
    <cfRule type="cellIs" dxfId="297" priority="289" stopIfTrue="1" operator="equal">
      <formula>0</formula>
    </cfRule>
  </conditionalFormatting>
  <conditionalFormatting sqref="E302:F302">
    <cfRule type="cellIs" dxfId="296" priority="288" stopIfTrue="1" operator="equal">
      <formula>0</formula>
    </cfRule>
  </conditionalFormatting>
  <conditionalFormatting sqref="E303:F303">
    <cfRule type="cellIs" dxfId="295" priority="287" stopIfTrue="1" operator="equal">
      <formula>0</formula>
    </cfRule>
  </conditionalFormatting>
  <conditionalFormatting sqref="E304:F304">
    <cfRule type="cellIs" dxfId="294" priority="286" stopIfTrue="1" operator="equal">
      <formula>0</formula>
    </cfRule>
  </conditionalFormatting>
  <conditionalFormatting sqref="E305:F305">
    <cfRule type="cellIs" dxfId="293" priority="285" stopIfTrue="1" operator="equal">
      <formula>0</formula>
    </cfRule>
  </conditionalFormatting>
  <conditionalFormatting sqref="E306:F306">
    <cfRule type="cellIs" dxfId="292" priority="284" stopIfTrue="1" operator="equal">
      <formula>0</formula>
    </cfRule>
  </conditionalFormatting>
  <conditionalFormatting sqref="E307:F307">
    <cfRule type="cellIs" dxfId="291" priority="283" stopIfTrue="1" operator="equal">
      <formula>0</formula>
    </cfRule>
  </conditionalFormatting>
  <conditionalFormatting sqref="E308:F308">
    <cfRule type="cellIs" dxfId="290" priority="282" stopIfTrue="1" operator="equal">
      <formula>0</formula>
    </cfRule>
  </conditionalFormatting>
  <conditionalFormatting sqref="E309:F309">
    <cfRule type="cellIs" dxfId="289" priority="281" stopIfTrue="1" operator="equal">
      <formula>0</formula>
    </cfRule>
  </conditionalFormatting>
  <conditionalFormatting sqref="E310:F310">
    <cfRule type="cellIs" dxfId="288" priority="280" stopIfTrue="1" operator="equal">
      <formula>0</formula>
    </cfRule>
  </conditionalFormatting>
  <conditionalFormatting sqref="E311:F311">
    <cfRule type="cellIs" dxfId="287" priority="279" stopIfTrue="1" operator="equal">
      <formula>0</formula>
    </cfRule>
  </conditionalFormatting>
  <conditionalFormatting sqref="E312:F312">
    <cfRule type="cellIs" dxfId="286" priority="278" stopIfTrue="1" operator="equal">
      <formula>0</formula>
    </cfRule>
  </conditionalFormatting>
  <conditionalFormatting sqref="E313:F313">
    <cfRule type="cellIs" dxfId="285" priority="277" stopIfTrue="1" operator="equal">
      <formula>0</formula>
    </cfRule>
  </conditionalFormatting>
  <conditionalFormatting sqref="E314:F314">
    <cfRule type="cellIs" dxfId="284" priority="276" stopIfTrue="1" operator="equal">
      <formula>0</formula>
    </cfRule>
  </conditionalFormatting>
  <conditionalFormatting sqref="E315:F315">
    <cfRule type="cellIs" dxfId="283" priority="275" stopIfTrue="1" operator="equal">
      <formula>0</formula>
    </cfRule>
  </conditionalFormatting>
  <conditionalFormatting sqref="E316:F316">
    <cfRule type="cellIs" dxfId="282" priority="274" stopIfTrue="1" operator="equal">
      <formula>0</formula>
    </cfRule>
  </conditionalFormatting>
  <conditionalFormatting sqref="E317:F317">
    <cfRule type="cellIs" dxfId="281" priority="273" stopIfTrue="1" operator="equal">
      <formula>0</formula>
    </cfRule>
  </conditionalFormatting>
  <conditionalFormatting sqref="E318:F318">
    <cfRule type="cellIs" dxfId="280" priority="272" stopIfTrue="1" operator="equal">
      <formula>0</formula>
    </cfRule>
  </conditionalFormatting>
  <conditionalFormatting sqref="E319:F319">
    <cfRule type="cellIs" dxfId="279" priority="271" stopIfTrue="1" operator="equal">
      <formula>0</formula>
    </cfRule>
  </conditionalFormatting>
  <conditionalFormatting sqref="E320:F320">
    <cfRule type="cellIs" dxfId="278" priority="270" stopIfTrue="1" operator="equal">
      <formula>0</formula>
    </cfRule>
  </conditionalFormatting>
  <conditionalFormatting sqref="E321:F321">
    <cfRule type="cellIs" dxfId="277" priority="269" stopIfTrue="1" operator="equal">
      <formula>0</formula>
    </cfRule>
  </conditionalFormatting>
  <conditionalFormatting sqref="E322:F322">
    <cfRule type="cellIs" dxfId="276" priority="268" stopIfTrue="1" operator="equal">
      <formula>0</formula>
    </cfRule>
  </conditionalFormatting>
  <conditionalFormatting sqref="E323:F323">
    <cfRule type="cellIs" dxfId="275" priority="267" stopIfTrue="1" operator="equal">
      <formula>0</formula>
    </cfRule>
  </conditionalFormatting>
  <conditionalFormatting sqref="E324:F324">
    <cfRule type="cellIs" dxfId="274" priority="266" stopIfTrue="1" operator="equal">
      <formula>0</formula>
    </cfRule>
  </conditionalFormatting>
  <conditionalFormatting sqref="E325:F325">
    <cfRule type="cellIs" dxfId="273" priority="265" stopIfTrue="1" operator="equal">
      <formula>0</formula>
    </cfRule>
  </conditionalFormatting>
  <conditionalFormatting sqref="E326:F326">
    <cfRule type="cellIs" dxfId="272" priority="264" stopIfTrue="1" operator="equal">
      <formula>0</formula>
    </cfRule>
  </conditionalFormatting>
  <conditionalFormatting sqref="E327:F327">
    <cfRule type="cellIs" dxfId="271" priority="263" stopIfTrue="1" operator="equal">
      <formula>0</formula>
    </cfRule>
  </conditionalFormatting>
  <conditionalFormatting sqref="E328:F328">
    <cfRule type="cellIs" dxfId="270" priority="262" stopIfTrue="1" operator="equal">
      <formula>0</formula>
    </cfRule>
  </conditionalFormatting>
  <conditionalFormatting sqref="E329:F329">
    <cfRule type="cellIs" dxfId="269" priority="261" stopIfTrue="1" operator="equal">
      <formula>0</formula>
    </cfRule>
  </conditionalFormatting>
  <conditionalFormatting sqref="E330:F330">
    <cfRule type="cellIs" dxfId="268" priority="260" stopIfTrue="1" operator="equal">
      <formula>0</formula>
    </cfRule>
  </conditionalFormatting>
  <conditionalFormatting sqref="E331:F331">
    <cfRule type="cellIs" dxfId="267" priority="259" stopIfTrue="1" operator="equal">
      <formula>0</formula>
    </cfRule>
  </conditionalFormatting>
  <conditionalFormatting sqref="E332:F332">
    <cfRule type="cellIs" dxfId="266" priority="258" stopIfTrue="1" operator="equal">
      <formula>0</formula>
    </cfRule>
  </conditionalFormatting>
  <conditionalFormatting sqref="E333:F333">
    <cfRule type="cellIs" dxfId="265" priority="257" stopIfTrue="1" operator="equal">
      <formula>0</formula>
    </cfRule>
  </conditionalFormatting>
  <conditionalFormatting sqref="E334:F334">
    <cfRule type="cellIs" dxfId="264" priority="256" stopIfTrue="1" operator="equal">
      <formula>0</formula>
    </cfRule>
  </conditionalFormatting>
  <conditionalFormatting sqref="E335:F335">
    <cfRule type="cellIs" dxfId="263" priority="255" stopIfTrue="1" operator="equal">
      <formula>0</formula>
    </cfRule>
  </conditionalFormatting>
  <conditionalFormatting sqref="E336:F336">
    <cfRule type="cellIs" dxfId="262" priority="254" stopIfTrue="1" operator="equal">
      <formula>0</formula>
    </cfRule>
  </conditionalFormatting>
  <conditionalFormatting sqref="E337:F337">
    <cfRule type="cellIs" dxfId="261" priority="253" stopIfTrue="1" operator="equal">
      <formula>0</formula>
    </cfRule>
  </conditionalFormatting>
  <conditionalFormatting sqref="E338:F338">
    <cfRule type="cellIs" dxfId="260" priority="252" stopIfTrue="1" operator="equal">
      <formula>0</formula>
    </cfRule>
  </conditionalFormatting>
  <conditionalFormatting sqref="E339:F339">
    <cfRule type="cellIs" dxfId="259" priority="251" stopIfTrue="1" operator="equal">
      <formula>0</formula>
    </cfRule>
  </conditionalFormatting>
  <conditionalFormatting sqref="E340:F340">
    <cfRule type="cellIs" dxfId="258" priority="250" stopIfTrue="1" operator="equal">
      <formula>0</formula>
    </cfRule>
  </conditionalFormatting>
  <conditionalFormatting sqref="E341:F341">
    <cfRule type="cellIs" dxfId="257" priority="249" stopIfTrue="1" operator="equal">
      <formula>0</formula>
    </cfRule>
  </conditionalFormatting>
  <conditionalFormatting sqref="E342:F342">
    <cfRule type="cellIs" dxfId="256" priority="248" stopIfTrue="1" operator="equal">
      <formula>0</formula>
    </cfRule>
  </conditionalFormatting>
  <conditionalFormatting sqref="E343:F343">
    <cfRule type="cellIs" dxfId="255" priority="247" stopIfTrue="1" operator="equal">
      <formula>0</formula>
    </cfRule>
  </conditionalFormatting>
  <conditionalFormatting sqref="E344:F344">
    <cfRule type="cellIs" dxfId="254" priority="246" stopIfTrue="1" operator="equal">
      <formula>0</formula>
    </cfRule>
  </conditionalFormatting>
  <conditionalFormatting sqref="E345:F345">
    <cfRule type="cellIs" dxfId="253" priority="245" stopIfTrue="1" operator="equal">
      <formula>0</formula>
    </cfRule>
  </conditionalFormatting>
  <conditionalFormatting sqref="E346:F346">
    <cfRule type="cellIs" dxfId="252" priority="244" stopIfTrue="1" operator="equal">
      <formula>0</formula>
    </cfRule>
  </conditionalFormatting>
  <conditionalFormatting sqref="E347:F347">
    <cfRule type="cellIs" dxfId="251" priority="243" stopIfTrue="1" operator="equal">
      <formula>0</formula>
    </cfRule>
  </conditionalFormatting>
  <conditionalFormatting sqref="E348:F348">
    <cfRule type="cellIs" dxfId="250" priority="242" stopIfTrue="1" operator="equal">
      <formula>0</formula>
    </cfRule>
  </conditionalFormatting>
  <conditionalFormatting sqref="E349:F349">
    <cfRule type="cellIs" dxfId="249" priority="241" stopIfTrue="1" operator="equal">
      <formula>0</formula>
    </cfRule>
  </conditionalFormatting>
  <conditionalFormatting sqref="E350:F350">
    <cfRule type="cellIs" dxfId="248" priority="240" stopIfTrue="1" operator="equal">
      <formula>0</formula>
    </cfRule>
  </conditionalFormatting>
  <conditionalFormatting sqref="E351:F351">
    <cfRule type="cellIs" dxfId="247" priority="239" stopIfTrue="1" operator="equal">
      <formula>0</formula>
    </cfRule>
  </conditionalFormatting>
  <conditionalFormatting sqref="E352:F352">
    <cfRule type="cellIs" dxfId="246" priority="238" stopIfTrue="1" operator="equal">
      <formula>0</formula>
    </cfRule>
  </conditionalFormatting>
  <conditionalFormatting sqref="E353:F353">
    <cfRule type="cellIs" dxfId="245" priority="237" stopIfTrue="1" operator="equal">
      <formula>0</formula>
    </cfRule>
  </conditionalFormatting>
  <conditionalFormatting sqref="E354:F354">
    <cfRule type="cellIs" dxfId="244" priority="236" stopIfTrue="1" operator="equal">
      <formula>0</formula>
    </cfRule>
  </conditionalFormatting>
  <conditionalFormatting sqref="E355:F355">
    <cfRule type="cellIs" dxfId="243" priority="235" stopIfTrue="1" operator="equal">
      <formula>0</formula>
    </cfRule>
  </conditionalFormatting>
  <conditionalFormatting sqref="E356:F356">
    <cfRule type="cellIs" dxfId="242" priority="234" stopIfTrue="1" operator="equal">
      <formula>0</formula>
    </cfRule>
  </conditionalFormatting>
  <conditionalFormatting sqref="E357:F357">
    <cfRule type="cellIs" dxfId="241" priority="233" stopIfTrue="1" operator="equal">
      <formula>0</formula>
    </cfRule>
  </conditionalFormatting>
  <conditionalFormatting sqref="E358:F358">
    <cfRule type="cellIs" dxfId="240" priority="232" stopIfTrue="1" operator="equal">
      <formula>0</formula>
    </cfRule>
  </conditionalFormatting>
  <conditionalFormatting sqref="E359:F359">
    <cfRule type="cellIs" dxfId="239" priority="231" stopIfTrue="1" operator="equal">
      <formula>0</formula>
    </cfRule>
  </conditionalFormatting>
  <conditionalFormatting sqref="E360:F360">
    <cfRule type="cellIs" dxfId="238" priority="230" stopIfTrue="1" operator="equal">
      <formula>0</formula>
    </cfRule>
  </conditionalFormatting>
  <conditionalFormatting sqref="E361:F361">
    <cfRule type="cellIs" dxfId="237" priority="229" stopIfTrue="1" operator="equal">
      <formula>0</formula>
    </cfRule>
  </conditionalFormatting>
  <conditionalFormatting sqref="E362:F362">
    <cfRule type="cellIs" dxfId="236" priority="228" stopIfTrue="1" operator="equal">
      <formula>0</formula>
    </cfRule>
  </conditionalFormatting>
  <conditionalFormatting sqref="E363:F363">
    <cfRule type="cellIs" dxfId="235" priority="227" stopIfTrue="1" operator="equal">
      <formula>0</formula>
    </cfRule>
  </conditionalFormatting>
  <conditionalFormatting sqref="E364:F364">
    <cfRule type="cellIs" dxfId="234" priority="226" stopIfTrue="1" operator="equal">
      <formula>0</formula>
    </cfRule>
  </conditionalFormatting>
  <conditionalFormatting sqref="E365:F365">
    <cfRule type="cellIs" dxfId="233" priority="225" stopIfTrue="1" operator="equal">
      <formula>0</formula>
    </cfRule>
  </conditionalFormatting>
  <conditionalFormatting sqref="E366:F366">
    <cfRule type="cellIs" dxfId="232" priority="224" stopIfTrue="1" operator="equal">
      <formula>0</formula>
    </cfRule>
  </conditionalFormatting>
  <conditionalFormatting sqref="E367:F367">
    <cfRule type="cellIs" dxfId="231" priority="223" stopIfTrue="1" operator="equal">
      <formula>0</formula>
    </cfRule>
  </conditionalFormatting>
  <conditionalFormatting sqref="E368:F368">
    <cfRule type="cellIs" dxfId="230" priority="222" stopIfTrue="1" operator="equal">
      <formula>0</formula>
    </cfRule>
  </conditionalFormatting>
  <conditionalFormatting sqref="E369:F369">
    <cfRule type="cellIs" dxfId="229" priority="221" stopIfTrue="1" operator="equal">
      <formula>0</formula>
    </cfRule>
  </conditionalFormatting>
  <conditionalFormatting sqref="E370:F370">
    <cfRule type="cellIs" dxfId="228" priority="220" stopIfTrue="1" operator="equal">
      <formula>0</formula>
    </cfRule>
  </conditionalFormatting>
  <conditionalFormatting sqref="E371:F371">
    <cfRule type="cellIs" dxfId="227" priority="219" stopIfTrue="1" operator="equal">
      <formula>0</formula>
    </cfRule>
  </conditionalFormatting>
  <conditionalFormatting sqref="E372:F372">
    <cfRule type="cellIs" dxfId="226" priority="218" stopIfTrue="1" operator="equal">
      <formula>0</formula>
    </cfRule>
  </conditionalFormatting>
  <conditionalFormatting sqref="E373:F373">
    <cfRule type="cellIs" dxfId="225" priority="217" stopIfTrue="1" operator="equal">
      <formula>0</formula>
    </cfRule>
  </conditionalFormatting>
  <conditionalFormatting sqref="E374:F374">
    <cfRule type="cellIs" dxfId="224" priority="216" stopIfTrue="1" operator="equal">
      <formula>0</formula>
    </cfRule>
  </conditionalFormatting>
  <conditionalFormatting sqref="E375:F375">
    <cfRule type="cellIs" dxfId="223" priority="215" stopIfTrue="1" operator="equal">
      <formula>0</formula>
    </cfRule>
  </conditionalFormatting>
  <conditionalFormatting sqref="E376:F376">
    <cfRule type="cellIs" dxfId="222" priority="214" stopIfTrue="1" operator="equal">
      <formula>0</formula>
    </cfRule>
  </conditionalFormatting>
  <conditionalFormatting sqref="E377:F377">
    <cfRule type="cellIs" dxfId="221" priority="213" stopIfTrue="1" operator="equal">
      <formula>0</formula>
    </cfRule>
  </conditionalFormatting>
  <conditionalFormatting sqref="E378:F378">
    <cfRule type="cellIs" dxfId="220" priority="212" stopIfTrue="1" operator="equal">
      <formula>0</formula>
    </cfRule>
  </conditionalFormatting>
  <conditionalFormatting sqref="E379:F379">
    <cfRule type="cellIs" dxfId="219" priority="211" stopIfTrue="1" operator="equal">
      <formula>0</formula>
    </cfRule>
  </conditionalFormatting>
  <conditionalFormatting sqref="E380:F380">
    <cfRule type="cellIs" dxfId="218" priority="210" stopIfTrue="1" operator="equal">
      <formula>0</formula>
    </cfRule>
  </conditionalFormatting>
  <conditionalFormatting sqref="E381:F381">
    <cfRule type="cellIs" dxfId="217" priority="209" stopIfTrue="1" operator="equal">
      <formula>0</formula>
    </cfRule>
  </conditionalFormatting>
  <conditionalFormatting sqref="E382:F382">
    <cfRule type="cellIs" dxfId="216" priority="208" stopIfTrue="1" operator="equal">
      <formula>0</formula>
    </cfRule>
  </conditionalFormatting>
  <conditionalFormatting sqref="E383:F383">
    <cfRule type="cellIs" dxfId="215" priority="207" stopIfTrue="1" operator="equal">
      <formula>0</formula>
    </cfRule>
  </conditionalFormatting>
  <conditionalFormatting sqref="E384:F384">
    <cfRule type="cellIs" dxfId="214" priority="206" stopIfTrue="1" operator="equal">
      <formula>0</formula>
    </cfRule>
  </conditionalFormatting>
  <conditionalFormatting sqref="E385:F385">
    <cfRule type="cellIs" dxfId="213" priority="205" stopIfTrue="1" operator="equal">
      <formula>0</formula>
    </cfRule>
  </conditionalFormatting>
  <conditionalFormatting sqref="E386:F386">
    <cfRule type="cellIs" dxfId="212" priority="204" stopIfTrue="1" operator="equal">
      <formula>0</formula>
    </cfRule>
  </conditionalFormatting>
  <conditionalFormatting sqref="E387:F387">
    <cfRule type="cellIs" dxfId="211" priority="203" stopIfTrue="1" operator="equal">
      <formula>0</formula>
    </cfRule>
  </conditionalFormatting>
  <conditionalFormatting sqref="E388:F388">
    <cfRule type="cellIs" dxfId="210" priority="202" stopIfTrue="1" operator="equal">
      <formula>0</formula>
    </cfRule>
  </conditionalFormatting>
  <conditionalFormatting sqref="E389:F389">
    <cfRule type="cellIs" dxfId="209" priority="201" stopIfTrue="1" operator="equal">
      <formula>0</formula>
    </cfRule>
  </conditionalFormatting>
  <conditionalFormatting sqref="E390:F390">
    <cfRule type="cellIs" dxfId="208" priority="200" stopIfTrue="1" operator="equal">
      <formula>0</formula>
    </cfRule>
  </conditionalFormatting>
  <conditionalFormatting sqref="E391:F391">
    <cfRule type="cellIs" dxfId="207" priority="199" stopIfTrue="1" operator="equal">
      <formula>0</formula>
    </cfRule>
  </conditionalFormatting>
  <conditionalFormatting sqref="E392:F392">
    <cfRule type="cellIs" dxfId="206" priority="198" stopIfTrue="1" operator="equal">
      <formula>0</formula>
    </cfRule>
  </conditionalFormatting>
  <conditionalFormatting sqref="E393:F393">
    <cfRule type="cellIs" dxfId="205" priority="197" stopIfTrue="1" operator="equal">
      <formula>0</formula>
    </cfRule>
  </conditionalFormatting>
  <conditionalFormatting sqref="E394:F394">
    <cfRule type="cellIs" dxfId="204" priority="196" stopIfTrue="1" operator="equal">
      <formula>0</formula>
    </cfRule>
  </conditionalFormatting>
  <conditionalFormatting sqref="E395:F395">
    <cfRule type="cellIs" dxfId="203" priority="195" stopIfTrue="1" operator="equal">
      <formula>0</formula>
    </cfRule>
  </conditionalFormatting>
  <conditionalFormatting sqref="E396:F396">
    <cfRule type="cellIs" dxfId="202" priority="194" stopIfTrue="1" operator="equal">
      <formula>0</formula>
    </cfRule>
  </conditionalFormatting>
  <conditionalFormatting sqref="E397:F397">
    <cfRule type="cellIs" dxfId="201" priority="193" stopIfTrue="1" operator="equal">
      <formula>0</formula>
    </cfRule>
  </conditionalFormatting>
  <conditionalFormatting sqref="E398:F398">
    <cfRule type="cellIs" dxfId="200" priority="192" stopIfTrue="1" operator="equal">
      <formula>0</formula>
    </cfRule>
  </conditionalFormatting>
  <conditionalFormatting sqref="E399:F399">
    <cfRule type="cellIs" dxfId="199" priority="191" stopIfTrue="1" operator="equal">
      <formula>0</formula>
    </cfRule>
  </conditionalFormatting>
  <conditionalFormatting sqref="E400:F400">
    <cfRule type="cellIs" dxfId="198" priority="190" stopIfTrue="1" operator="equal">
      <formula>0</formula>
    </cfRule>
  </conditionalFormatting>
  <conditionalFormatting sqref="E401:F401">
    <cfRule type="cellIs" dxfId="197" priority="189" stopIfTrue="1" operator="equal">
      <formula>0</formula>
    </cfRule>
  </conditionalFormatting>
  <conditionalFormatting sqref="E402:F402">
    <cfRule type="cellIs" dxfId="196" priority="188" stopIfTrue="1" operator="equal">
      <formula>0</formula>
    </cfRule>
  </conditionalFormatting>
  <conditionalFormatting sqref="E403:F403">
    <cfRule type="cellIs" dxfId="195" priority="187" stopIfTrue="1" operator="equal">
      <formula>0</formula>
    </cfRule>
  </conditionalFormatting>
  <conditionalFormatting sqref="E404:F404">
    <cfRule type="cellIs" dxfId="194" priority="186" stopIfTrue="1" operator="equal">
      <formula>0</formula>
    </cfRule>
  </conditionalFormatting>
  <conditionalFormatting sqref="E405:F405">
    <cfRule type="cellIs" dxfId="193" priority="185" stopIfTrue="1" operator="equal">
      <formula>0</formula>
    </cfRule>
  </conditionalFormatting>
  <conditionalFormatting sqref="E406:F406">
    <cfRule type="cellIs" dxfId="192" priority="184" stopIfTrue="1" operator="equal">
      <formula>0</formula>
    </cfRule>
  </conditionalFormatting>
  <conditionalFormatting sqref="E407:F407">
    <cfRule type="cellIs" dxfId="191" priority="183" stopIfTrue="1" operator="equal">
      <formula>0</formula>
    </cfRule>
  </conditionalFormatting>
  <conditionalFormatting sqref="E408:F408">
    <cfRule type="cellIs" dxfId="190" priority="182" stopIfTrue="1" operator="equal">
      <formula>0</formula>
    </cfRule>
  </conditionalFormatting>
  <conditionalFormatting sqref="E409:F409">
    <cfRule type="cellIs" dxfId="189" priority="181" stopIfTrue="1" operator="equal">
      <formula>0</formula>
    </cfRule>
  </conditionalFormatting>
  <conditionalFormatting sqref="E410:F410">
    <cfRule type="cellIs" dxfId="188" priority="180" stopIfTrue="1" operator="equal">
      <formula>0</formula>
    </cfRule>
  </conditionalFormatting>
  <conditionalFormatting sqref="E411:F411">
    <cfRule type="cellIs" dxfId="187" priority="179" stopIfTrue="1" operator="equal">
      <formula>0</formula>
    </cfRule>
  </conditionalFormatting>
  <conditionalFormatting sqref="E412:F412">
    <cfRule type="cellIs" dxfId="186" priority="178" stopIfTrue="1" operator="equal">
      <formula>0</formula>
    </cfRule>
  </conditionalFormatting>
  <conditionalFormatting sqref="E413:F413">
    <cfRule type="cellIs" dxfId="185" priority="177" stopIfTrue="1" operator="equal">
      <formula>0</formula>
    </cfRule>
  </conditionalFormatting>
  <conditionalFormatting sqref="E414:F414">
    <cfRule type="cellIs" dxfId="184" priority="176" stopIfTrue="1" operator="equal">
      <formula>0</formula>
    </cfRule>
  </conditionalFormatting>
  <conditionalFormatting sqref="E415:F415">
    <cfRule type="cellIs" dxfId="183" priority="175" stopIfTrue="1" operator="equal">
      <formula>0</formula>
    </cfRule>
  </conditionalFormatting>
  <conditionalFormatting sqref="E416:F416">
    <cfRule type="cellIs" dxfId="182" priority="174" stopIfTrue="1" operator="equal">
      <formula>0</formula>
    </cfRule>
  </conditionalFormatting>
  <conditionalFormatting sqref="E417:F417">
    <cfRule type="cellIs" dxfId="181" priority="173" stopIfTrue="1" operator="equal">
      <formula>0</formula>
    </cfRule>
  </conditionalFormatting>
  <conditionalFormatting sqref="E418:F418">
    <cfRule type="cellIs" dxfId="180" priority="172" stopIfTrue="1" operator="equal">
      <formula>0</formula>
    </cfRule>
  </conditionalFormatting>
  <conditionalFormatting sqref="E419:F419">
    <cfRule type="cellIs" dxfId="179" priority="171" stopIfTrue="1" operator="equal">
      <formula>0</formula>
    </cfRule>
  </conditionalFormatting>
  <conditionalFormatting sqref="E420:F420">
    <cfRule type="cellIs" dxfId="178" priority="170" stopIfTrue="1" operator="equal">
      <formula>0</formula>
    </cfRule>
  </conditionalFormatting>
  <conditionalFormatting sqref="E421:F421">
    <cfRule type="cellIs" dxfId="177" priority="169" stopIfTrue="1" operator="equal">
      <formula>0</formula>
    </cfRule>
  </conditionalFormatting>
  <conditionalFormatting sqref="E422:F422">
    <cfRule type="cellIs" dxfId="176" priority="168" stopIfTrue="1" operator="equal">
      <formula>0</formula>
    </cfRule>
  </conditionalFormatting>
  <conditionalFormatting sqref="E423:F423">
    <cfRule type="cellIs" dxfId="175" priority="167" stopIfTrue="1" operator="equal">
      <formula>0</formula>
    </cfRule>
  </conditionalFormatting>
  <conditionalFormatting sqref="E424:F424">
    <cfRule type="cellIs" dxfId="174" priority="166" stopIfTrue="1" operator="equal">
      <formula>0</formula>
    </cfRule>
  </conditionalFormatting>
  <conditionalFormatting sqref="E425:F425">
    <cfRule type="cellIs" dxfId="173" priority="165" stopIfTrue="1" operator="equal">
      <formula>0</formula>
    </cfRule>
  </conditionalFormatting>
  <conditionalFormatting sqref="E426:F426">
    <cfRule type="cellIs" dxfId="172" priority="164" stopIfTrue="1" operator="equal">
      <formula>0</formula>
    </cfRule>
  </conditionalFormatting>
  <conditionalFormatting sqref="E427:F427">
    <cfRule type="cellIs" dxfId="171" priority="163" stopIfTrue="1" operator="equal">
      <formula>0</formula>
    </cfRule>
  </conditionalFormatting>
  <conditionalFormatting sqref="E428:F428">
    <cfRule type="cellIs" dxfId="170" priority="162" stopIfTrue="1" operator="equal">
      <formula>0</formula>
    </cfRule>
  </conditionalFormatting>
  <conditionalFormatting sqref="E429:F429">
    <cfRule type="cellIs" dxfId="169" priority="161" stopIfTrue="1" operator="equal">
      <formula>0</formula>
    </cfRule>
  </conditionalFormatting>
  <conditionalFormatting sqref="E430:F430">
    <cfRule type="cellIs" dxfId="168" priority="160" stopIfTrue="1" operator="equal">
      <formula>0</formula>
    </cfRule>
  </conditionalFormatting>
  <conditionalFormatting sqref="E431:F431">
    <cfRule type="cellIs" dxfId="167" priority="159" stopIfTrue="1" operator="equal">
      <formula>0</formula>
    </cfRule>
  </conditionalFormatting>
  <conditionalFormatting sqref="E432:F432">
    <cfRule type="cellIs" dxfId="166" priority="158" stopIfTrue="1" operator="equal">
      <formula>0</formula>
    </cfRule>
  </conditionalFormatting>
  <conditionalFormatting sqref="E433:F433">
    <cfRule type="cellIs" dxfId="165" priority="157" stopIfTrue="1" operator="equal">
      <formula>0</formula>
    </cfRule>
  </conditionalFormatting>
  <conditionalFormatting sqref="E434:F434">
    <cfRule type="cellIs" dxfId="164" priority="156" stopIfTrue="1" operator="equal">
      <formula>0</formula>
    </cfRule>
  </conditionalFormatting>
  <conditionalFormatting sqref="E435:F435">
    <cfRule type="cellIs" dxfId="163" priority="155" stopIfTrue="1" operator="equal">
      <formula>0</formula>
    </cfRule>
  </conditionalFormatting>
  <conditionalFormatting sqref="E436:F436">
    <cfRule type="cellIs" dxfId="162" priority="154" stopIfTrue="1" operator="equal">
      <formula>0</formula>
    </cfRule>
  </conditionalFormatting>
  <conditionalFormatting sqref="E437:F437">
    <cfRule type="cellIs" dxfId="161" priority="153" stopIfTrue="1" operator="equal">
      <formula>0</formula>
    </cfRule>
  </conditionalFormatting>
  <conditionalFormatting sqref="E438:F438">
    <cfRule type="cellIs" dxfId="160" priority="152" stopIfTrue="1" operator="equal">
      <formula>0</formula>
    </cfRule>
  </conditionalFormatting>
  <conditionalFormatting sqref="E439:F439">
    <cfRule type="cellIs" dxfId="159" priority="151" stopIfTrue="1" operator="equal">
      <formula>0</formula>
    </cfRule>
  </conditionalFormatting>
  <conditionalFormatting sqref="E440:F440">
    <cfRule type="cellIs" dxfId="158" priority="150" stopIfTrue="1" operator="equal">
      <formula>0</formula>
    </cfRule>
  </conditionalFormatting>
  <conditionalFormatting sqref="E441:F441">
    <cfRule type="cellIs" dxfId="157" priority="149" stopIfTrue="1" operator="equal">
      <formula>0</formula>
    </cfRule>
  </conditionalFormatting>
  <conditionalFormatting sqref="E442:F442">
    <cfRule type="cellIs" dxfId="156" priority="148" stopIfTrue="1" operator="equal">
      <formula>0</formula>
    </cfRule>
  </conditionalFormatting>
  <conditionalFormatting sqref="E443:F443">
    <cfRule type="cellIs" dxfId="155" priority="147" stopIfTrue="1" operator="equal">
      <formula>0</formula>
    </cfRule>
  </conditionalFormatting>
  <conditionalFormatting sqref="E444:F444">
    <cfRule type="cellIs" dxfId="154" priority="146" stopIfTrue="1" operator="equal">
      <formula>0</formula>
    </cfRule>
  </conditionalFormatting>
  <conditionalFormatting sqref="E445:F445">
    <cfRule type="cellIs" dxfId="153" priority="145" stopIfTrue="1" operator="equal">
      <formula>0</formula>
    </cfRule>
  </conditionalFormatting>
  <conditionalFormatting sqref="E446:F446">
    <cfRule type="cellIs" dxfId="152" priority="144" stopIfTrue="1" operator="equal">
      <formula>0</formula>
    </cfRule>
  </conditionalFormatting>
  <conditionalFormatting sqref="E447:F447">
    <cfRule type="cellIs" dxfId="151" priority="143" stopIfTrue="1" operator="equal">
      <formula>0</formula>
    </cfRule>
  </conditionalFormatting>
  <conditionalFormatting sqref="E448:F448">
    <cfRule type="cellIs" dxfId="150" priority="142" stopIfTrue="1" operator="equal">
      <formula>0</formula>
    </cfRule>
  </conditionalFormatting>
  <conditionalFormatting sqref="E449:F449">
    <cfRule type="cellIs" dxfId="149" priority="141" stopIfTrue="1" operator="equal">
      <formula>0</formula>
    </cfRule>
  </conditionalFormatting>
  <conditionalFormatting sqref="E450:F450">
    <cfRule type="cellIs" dxfId="148" priority="140" stopIfTrue="1" operator="equal">
      <formula>0</formula>
    </cfRule>
  </conditionalFormatting>
  <conditionalFormatting sqref="E451:F451">
    <cfRule type="cellIs" dxfId="147" priority="139" stopIfTrue="1" operator="equal">
      <formula>0</formula>
    </cfRule>
  </conditionalFormatting>
  <conditionalFormatting sqref="E452:F452">
    <cfRule type="cellIs" dxfId="146" priority="138" stopIfTrue="1" operator="equal">
      <formula>0</formula>
    </cfRule>
  </conditionalFormatting>
  <conditionalFormatting sqref="E453:F453">
    <cfRule type="cellIs" dxfId="145" priority="137" stopIfTrue="1" operator="equal">
      <formula>0</formula>
    </cfRule>
  </conditionalFormatting>
  <conditionalFormatting sqref="E454:F454">
    <cfRule type="cellIs" dxfId="144" priority="136" stopIfTrue="1" operator="equal">
      <formula>0</formula>
    </cfRule>
  </conditionalFormatting>
  <conditionalFormatting sqref="E455:F455">
    <cfRule type="cellIs" dxfId="143" priority="135" stopIfTrue="1" operator="equal">
      <formula>0</formula>
    </cfRule>
  </conditionalFormatting>
  <conditionalFormatting sqref="E456:F456">
    <cfRule type="cellIs" dxfId="142" priority="134" stopIfTrue="1" operator="equal">
      <formula>0</formula>
    </cfRule>
  </conditionalFormatting>
  <conditionalFormatting sqref="E457:F457">
    <cfRule type="cellIs" dxfId="141" priority="133" stopIfTrue="1" operator="equal">
      <formula>0</formula>
    </cfRule>
  </conditionalFormatting>
  <conditionalFormatting sqref="E458:F458">
    <cfRule type="cellIs" dxfId="140" priority="132" stopIfTrue="1" operator="equal">
      <formula>0</formula>
    </cfRule>
  </conditionalFormatting>
  <conditionalFormatting sqref="E459:F459">
    <cfRule type="cellIs" dxfId="139" priority="131" stopIfTrue="1" operator="equal">
      <formula>0</formula>
    </cfRule>
  </conditionalFormatting>
  <conditionalFormatting sqref="E460:F460">
    <cfRule type="cellIs" dxfId="138" priority="130" stopIfTrue="1" operator="equal">
      <formula>0</formula>
    </cfRule>
  </conditionalFormatting>
  <conditionalFormatting sqref="E461:F461">
    <cfRule type="cellIs" dxfId="137" priority="129" stopIfTrue="1" operator="equal">
      <formula>0</formula>
    </cfRule>
  </conditionalFormatting>
  <conditionalFormatting sqref="E462:F462">
    <cfRule type="cellIs" dxfId="136" priority="128" stopIfTrue="1" operator="equal">
      <formula>0</formula>
    </cfRule>
  </conditionalFormatting>
  <conditionalFormatting sqref="E463:F463">
    <cfRule type="cellIs" dxfId="135" priority="127" stopIfTrue="1" operator="equal">
      <formula>0</formula>
    </cfRule>
  </conditionalFormatting>
  <conditionalFormatting sqref="E464:F464">
    <cfRule type="cellIs" dxfId="134" priority="126" stopIfTrue="1" operator="equal">
      <formula>0</formula>
    </cfRule>
  </conditionalFormatting>
  <conditionalFormatting sqref="E465:F465">
    <cfRule type="cellIs" dxfId="133" priority="125" stopIfTrue="1" operator="equal">
      <formula>0</formula>
    </cfRule>
  </conditionalFormatting>
  <conditionalFormatting sqref="E466:F466">
    <cfRule type="cellIs" dxfId="132" priority="124" stopIfTrue="1" operator="equal">
      <formula>0</formula>
    </cfRule>
  </conditionalFormatting>
  <conditionalFormatting sqref="E467:F467">
    <cfRule type="cellIs" dxfId="131" priority="123" stopIfTrue="1" operator="equal">
      <formula>0</formula>
    </cfRule>
  </conditionalFormatting>
  <conditionalFormatting sqref="E468:F468">
    <cfRule type="cellIs" dxfId="130" priority="122" stopIfTrue="1" operator="equal">
      <formula>0</formula>
    </cfRule>
  </conditionalFormatting>
  <conditionalFormatting sqref="E469:F469">
    <cfRule type="cellIs" dxfId="129" priority="121" stopIfTrue="1" operator="equal">
      <formula>0</formula>
    </cfRule>
  </conditionalFormatting>
  <conditionalFormatting sqref="E470:F470">
    <cfRule type="cellIs" dxfId="128" priority="120" stopIfTrue="1" operator="equal">
      <formula>0</formula>
    </cfRule>
  </conditionalFormatting>
  <conditionalFormatting sqref="E471:F471">
    <cfRule type="cellIs" dxfId="127" priority="119" stopIfTrue="1" operator="equal">
      <formula>0</formula>
    </cfRule>
  </conditionalFormatting>
  <conditionalFormatting sqref="E472:F472">
    <cfRule type="cellIs" dxfId="126" priority="118" stopIfTrue="1" operator="equal">
      <formula>0</formula>
    </cfRule>
  </conditionalFormatting>
  <conditionalFormatting sqref="E473:F473">
    <cfRule type="cellIs" dxfId="125" priority="117" stopIfTrue="1" operator="equal">
      <formula>0</formula>
    </cfRule>
  </conditionalFormatting>
  <conditionalFormatting sqref="E474:F474">
    <cfRule type="cellIs" dxfId="124" priority="116" stopIfTrue="1" operator="equal">
      <formula>0</formula>
    </cfRule>
  </conditionalFormatting>
  <conditionalFormatting sqref="E475:F475">
    <cfRule type="cellIs" dxfId="123" priority="115" stopIfTrue="1" operator="equal">
      <formula>0</formula>
    </cfRule>
  </conditionalFormatting>
  <conditionalFormatting sqref="E476:F476">
    <cfRule type="cellIs" dxfId="122" priority="114" stopIfTrue="1" operator="equal">
      <formula>0</formula>
    </cfRule>
  </conditionalFormatting>
  <conditionalFormatting sqref="E477:F477">
    <cfRule type="cellIs" dxfId="121" priority="113" stopIfTrue="1" operator="equal">
      <formula>0</formula>
    </cfRule>
  </conditionalFormatting>
  <conditionalFormatting sqref="E478:F478">
    <cfRule type="cellIs" dxfId="120" priority="112" stopIfTrue="1" operator="equal">
      <formula>0</formula>
    </cfRule>
  </conditionalFormatting>
  <conditionalFormatting sqref="E479:F479">
    <cfRule type="cellIs" dxfId="119" priority="111" stopIfTrue="1" operator="equal">
      <formula>0</formula>
    </cfRule>
  </conditionalFormatting>
  <conditionalFormatting sqref="E480:F480">
    <cfRule type="cellIs" dxfId="118" priority="110" stopIfTrue="1" operator="equal">
      <formula>0</formula>
    </cfRule>
  </conditionalFormatting>
  <conditionalFormatting sqref="E481:F481">
    <cfRule type="cellIs" dxfId="117" priority="109" stopIfTrue="1" operator="equal">
      <formula>0</formula>
    </cfRule>
  </conditionalFormatting>
  <conditionalFormatting sqref="E482:F482">
    <cfRule type="cellIs" dxfId="116" priority="108" stopIfTrue="1" operator="equal">
      <formula>0</formula>
    </cfRule>
  </conditionalFormatting>
  <conditionalFormatting sqref="E483:F483">
    <cfRule type="cellIs" dxfId="115" priority="107" stopIfTrue="1" operator="equal">
      <formula>0</formula>
    </cfRule>
  </conditionalFormatting>
  <conditionalFormatting sqref="E484:F484">
    <cfRule type="cellIs" dxfId="114" priority="106" stopIfTrue="1" operator="equal">
      <formula>0</formula>
    </cfRule>
  </conditionalFormatting>
  <conditionalFormatting sqref="E485:F485">
    <cfRule type="cellIs" dxfId="113" priority="105" stopIfTrue="1" operator="equal">
      <formula>0</formula>
    </cfRule>
  </conditionalFormatting>
  <conditionalFormatting sqref="E486:F486">
    <cfRule type="cellIs" dxfId="112" priority="104" stopIfTrue="1" operator="equal">
      <formula>0</formula>
    </cfRule>
  </conditionalFormatting>
  <conditionalFormatting sqref="E487:F487">
    <cfRule type="cellIs" dxfId="111" priority="103" stopIfTrue="1" operator="equal">
      <formula>0</formula>
    </cfRule>
  </conditionalFormatting>
  <conditionalFormatting sqref="E488:F488">
    <cfRule type="cellIs" dxfId="110" priority="102" stopIfTrue="1" operator="equal">
      <formula>0</formula>
    </cfRule>
  </conditionalFormatting>
  <conditionalFormatting sqref="E489:F489">
    <cfRule type="cellIs" dxfId="109" priority="101" stopIfTrue="1" operator="equal">
      <formula>0</formula>
    </cfRule>
  </conditionalFormatting>
  <conditionalFormatting sqref="E490:F490">
    <cfRule type="cellIs" dxfId="108" priority="100" stopIfTrue="1" operator="equal">
      <formula>0</formula>
    </cfRule>
  </conditionalFormatting>
  <conditionalFormatting sqref="E491:F491">
    <cfRule type="cellIs" dxfId="107" priority="99" stopIfTrue="1" operator="equal">
      <formula>0</formula>
    </cfRule>
  </conditionalFormatting>
  <conditionalFormatting sqref="E492:F492">
    <cfRule type="cellIs" dxfId="106" priority="98" stopIfTrue="1" operator="equal">
      <formula>0</formula>
    </cfRule>
  </conditionalFormatting>
  <conditionalFormatting sqref="E493:F493">
    <cfRule type="cellIs" dxfId="105" priority="97" stopIfTrue="1" operator="equal">
      <formula>0</formula>
    </cfRule>
  </conditionalFormatting>
  <conditionalFormatting sqref="E494:F494">
    <cfRule type="cellIs" dxfId="104" priority="96" stopIfTrue="1" operator="equal">
      <formula>0</formula>
    </cfRule>
  </conditionalFormatting>
  <conditionalFormatting sqref="E495:F495">
    <cfRule type="cellIs" dxfId="103" priority="95" stopIfTrue="1" operator="equal">
      <formula>0</formula>
    </cfRule>
  </conditionalFormatting>
  <conditionalFormatting sqref="E496:F496">
    <cfRule type="cellIs" dxfId="102" priority="94" stopIfTrue="1" operator="equal">
      <formula>0</formula>
    </cfRule>
  </conditionalFormatting>
  <conditionalFormatting sqref="E497:F497">
    <cfRule type="cellIs" dxfId="101" priority="93" stopIfTrue="1" operator="equal">
      <formula>0</formula>
    </cfRule>
  </conditionalFormatting>
  <conditionalFormatting sqref="E498:F498">
    <cfRule type="cellIs" dxfId="100" priority="92" stopIfTrue="1" operator="equal">
      <formula>0</formula>
    </cfRule>
  </conditionalFormatting>
  <conditionalFormatting sqref="E499:F499">
    <cfRule type="cellIs" dxfId="99" priority="91" stopIfTrue="1" operator="equal">
      <formula>0</formula>
    </cfRule>
  </conditionalFormatting>
  <conditionalFormatting sqref="E500:F500">
    <cfRule type="cellIs" dxfId="98" priority="90" stopIfTrue="1" operator="equal">
      <formula>0</formula>
    </cfRule>
  </conditionalFormatting>
  <conditionalFormatting sqref="E501:F501">
    <cfRule type="cellIs" dxfId="97" priority="89" stopIfTrue="1" operator="equal">
      <formula>0</formula>
    </cfRule>
  </conditionalFormatting>
  <conditionalFormatting sqref="E502:F502">
    <cfRule type="cellIs" dxfId="96" priority="88" stopIfTrue="1" operator="equal">
      <formula>0</formula>
    </cfRule>
  </conditionalFormatting>
  <conditionalFormatting sqref="E503:F503">
    <cfRule type="cellIs" dxfId="95" priority="87" stopIfTrue="1" operator="equal">
      <formula>0</formula>
    </cfRule>
  </conditionalFormatting>
  <conditionalFormatting sqref="E504:F504">
    <cfRule type="cellIs" dxfId="94" priority="86" stopIfTrue="1" operator="equal">
      <formula>0</formula>
    </cfRule>
  </conditionalFormatting>
  <conditionalFormatting sqref="E505:F505">
    <cfRule type="cellIs" dxfId="93" priority="85" stopIfTrue="1" operator="equal">
      <formula>0</formula>
    </cfRule>
  </conditionalFormatting>
  <conditionalFormatting sqref="E506:F506">
    <cfRule type="cellIs" dxfId="92" priority="84" stopIfTrue="1" operator="equal">
      <formula>0</formula>
    </cfRule>
  </conditionalFormatting>
  <conditionalFormatting sqref="E507:F507">
    <cfRule type="cellIs" dxfId="91" priority="83" stopIfTrue="1" operator="equal">
      <formula>0</formula>
    </cfRule>
  </conditionalFormatting>
  <conditionalFormatting sqref="E508:F508">
    <cfRule type="cellIs" dxfId="90" priority="82" stopIfTrue="1" operator="equal">
      <formula>0</formula>
    </cfRule>
  </conditionalFormatting>
  <conditionalFormatting sqref="E509:F509">
    <cfRule type="cellIs" dxfId="89" priority="81" stopIfTrue="1" operator="equal">
      <formula>0</formula>
    </cfRule>
  </conditionalFormatting>
  <conditionalFormatting sqref="E510:F510">
    <cfRule type="cellIs" dxfId="88" priority="80" stopIfTrue="1" operator="equal">
      <formula>0</formula>
    </cfRule>
  </conditionalFormatting>
  <conditionalFormatting sqref="E511:F511">
    <cfRule type="cellIs" dxfId="87" priority="79" stopIfTrue="1" operator="equal">
      <formula>0</formula>
    </cfRule>
  </conditionalFormatting>
  <conditionalFormatting sqref="E512:F512">
    <cfRule type="cellIs" dxfId="86" priority="78" stopIfTrue="1" operator="equal">
      <formula>0</formula>
    </cfRule>
  </conditionalFormatting>
  <conditionalFormatting sqref="E513:F513">
    <cfRule type="cellIs" dxfId="85" priority="77" stopIfTrue="1" operator="equal">
      <formula>0</formula>
    </cfRule>
  </conditionalFormatting>
  <conditionalFormatting sqref="E514:F514">
    <cfRule type="cellIs" dxfId="84" priority="76" stopIfTrue="1" operator="equal">
      <formula>0</formula>
    </cfRule>
  </conditionalFormatting>
  <conditionalFormatting sqref="E515:F515">
    <cfRule type="cellIs" dxfId="83" priority="75" stopIfTrue="1" operator="equal">
      <formula>0</formula>
    </cfRule>
  </conditionalFormatting>
  <conditionalFormatting sqref="E516:F516">
    <cfRule type="cellIs" dxfId="82" priority="74" stopIfTrue="1" operator="equal">
      <formula>0</formula>
    </cfRule>
  </conditionalFormatting>
  <conditionalFormatting sqref="E517:F517">
    <cfRule type="cellIs" dxfId="81" priority="73" stopIfTrue="1" operator="equal">
      <formula>0</formula>
    </cfRule>
  </conditionalFormatting>
  <conditionalFormatting sqref="E518:F518">
    <cfRule type="cellIs" dxfId="80" priority="72" stopIfTrue="1" operator="equal">
      <formula>0</formula>
    </cfRule>
  </conditionalFormatting>
  <conditionalFormatting sqref="E519:F519">
    <cfRule type="cellIs" dxfId="79" priority="71" stopIfTrue="1" operator="equal">
      <formula>0</formula>
    </cfRule>
  </conditionalFormatting>
  <conditionalFormatting sqref="E520:F520">
    <cfRule type="cellIs" dxfId="78" priority="70" stopIfTrue="1" operator="equal">
      <formula>0</formula>
    </cfRule>
  </conditionalFormatting>
  <conditionalFormatting sqref="E521:F521">
    <cfRule type="cellIs" dxfId="77" priority="69" stopIfTrue="1" operator="equal">
      <formula>0</formula>
    </cfRule>
  </conditionalFormatting>
  <conditionalFormatting sqref="E522:F522">
    <cfRule type="cellIs" dxfId="76" priority="68" stopIfTrue="1" operator="equal">
      <formula>0</formula>
    </cfRule>
  </conditionalFormatting>
  <conditionalFormatting sqref="E523:F523">
    <cfRule type="cellIs" dxfId="75" priority="67" stopIfTrue="1" operator="equal">
      <formula>0</formula>
    </cfRule>
  </conditionalFormatting>
  <conditionalFormatting sqref="E524:F524">
    <cfRule type="cellIs" dxfId="74" priority="66" stopIfTrue="1" operator="equal">
      <formula>0</formula>
    </cfRule>
  </conditionalFormatting>
  <conditionalFormatting sqref="E525:F525">
    <cfRule type="cellIs" dxfId="73" priority="65" stopIfTrue="1" operator="equal">
      <formula>0</formula>
    </cfRule>
  </conditionalFormatting>
  <conditionalFormatting sqref="E526:F526">
    <cfRule type="cellIs" dxfId="72" priority="64" stopIfTrue="1" operator="equal">
      <formula>0</formula>
    </cfRule>
  </conditionalFormatting>
  <conditionalFormatting sqref="E527:F527">
    <cfRule type="cellIs" dxfId="71" priority="63" stopIfTrue="1" operator="equal">
      <formula>0</formula>
    </cfRule>
  </conditionalFormatting>
  <conditionalFormatting sqref="E528:F528">
    <cfRule type="cellIs" dxfId="70" priority="62" stopIfTrue="1" operator="equal">
      <formula>0</formula>
    </cfRule>
  </conditionalFormatting>
  <conditionalFormatting sqref="E529:F529">
    <cfRule type="cellIs" dxfId="69" priority="61" stopIfTrue="1" operator="equal">
      <formula>0</formula>
    </cfRule>
  </conditionalFormatting>
  <conditionalFormatting sqref="E530:F530">
    <cfRule type="cellIs" dxfId="68" priority="60" stopIfTrue="1" operator="equal">
      <formula>0</formula>
    </cfRule>
  </conditionalFormatting>
  <conditionalFormatting sqref="E531:F531">
    <cfRule type="cellIs" dxfId="67" priority="59" stopIfTrue="1" operator="equal">
      <formula>0</formula>
    </cfRule>
  </conditionalFormatting>
  <conditionalFormatting sqref="E532:F532">
    <cfRule type="cellIs" dxfId="66" priority="58" stopIfTrue="1" operator="equal">
      <formula>0</formula>
    </cfRule>
  </conditionalFormatting>
  <conditionalFormatting sqref="E533:F533">
    <cfRule type="cellIs" dxfId="65" priority="57" stopIfTrue="1" operator="equal">
      <formula>0</formula>
    </cfRule>
  </conditionalFormatting>
  <conditionalFormatting sqref="E534:F534">
    <cfRule type="cellIs" dxfId="64" priority="56" stopIfTrue="1" operator="equal">
      <formula>0</formula>
    </cfRule>
  </conditionalFormatting>
  <conditionalFormatting sqref="E535:F535">
    <cfRule type="cellIs" dxfId="63" priority="55" stopIfTrue="1" operator="equal">
      <formula>0</formula>
    </cfRule>
  </conditionalFormatting>
  <conditionalFormatting sqref="E536:F536">
    <cfRule type="cellIs" dxfId="62" priority="54" stopIfTrue="1" operator="equal">
      <formula>0</formula>
    </cfRule>
  </conditionalFormatting>
  <conditionalFormatting sqref="E537:F537">
    <cfRule type="cellIs" dxfId="61" priority="53" stopIfTrue="1" operator="equal">
      <formula>0</formula>
    </cfRule>
  </conditionalFormatting>
  <conditionalFormatting sqref="E538:F538">
    <cfRule type="cellIs" dxfId="60" priority="52" stopIfTrue="1" operator="equal">
      <formula>0</formula>
    </cfRule>
  </conditionalFormatting>
  <conditionalFormatting sqref="E539:F539">
    <cfRule type="cellIs" dxfId="59" priority="51" stopIfTrue="1" operator="equal">
      <formula>0</formula>
    </cfRule>
  </conditionalFormatting>
  <conditionalFormatting sqref="E540:F540">
    <cfRule type="cellIs" dxfId="58" priority="50" stopIfTrue="1" operator="equal">
      <formula>0</formula>
    </cfRule>
  </conditionalFormatting>
  <conditionalFormatting sqref="E541:F541">
    <cfRule type="cellIs" dxfId="57" priority="49" stopIfTrue="1" operator="equal">
      <formula>0</formula>
    </cfRule>
  </conditionalFormatting>
  <conditionalFormatting sqref="E542:F542">
    <cfRule type="cellIs" dxfId="56" priority="48" stopIfTrue="1" operator="equal">
      <formula>0</formula>
    </cfRule>
  </conditionalFormatting>
  <conditionalFormatting sqref="E543:F543">
    <cfRule type="cellIs" dxfId="55" priority="47" stopIfTrue="1" operator="equal">
      <formula>0</formula>
    </cfRule>
  </conditionalFormatting>
  <conditionalFormatting sqref="E544:F544">
    <cfRule type="cellIs" dxfId="54" priority="46" stopIfTrue="1" operator="equal">
      <formula>0</formula>
    </cfRule>
  </conditionalFormatting>
  <conditionalFormatting sqref="E545:F545">
    <cfRule type="cellIs" dxfId="53" priority="45" stopIfTrue="1" operator="equal">
      <formula>0</formula>
    </cfRule>
  </conditionalFormatting>
  <conditionalFormatting sqref="E546:F546">
    <cfRule type="cellIs" dxfId="52" priority="44" stopIfTrue="1" operator="equal">
      <formula>0</formula>
    </cfRule>
  </conditionalFormatting>
  <conditionalFormatting sqref="E547:F547">
    <cfRule type="cellIs" dxfId="51" priority="43" stopIfTrue="1" operator="equal">
      <formula>0</formula>
    </cfRule>
  </conditionalFormatting>
  <conditionalFormatting sqref="E548:F548">
    <cfRule type="cellIs" dxfId="50" priority="42" stopIfTrue="1" operator="equal">
      <formula>0</formula>
    </cfRule>
  </conditionalFormatting>
  <conditionalFormatting sqref="E549:F549">
    <cfRule type="cellIs" dxfId="49" priority="41" stopIfTrue="1" operator="equal">
      <formula>0</formula>
    </cfRule>
  </conditionalFormatting>
  <conditionalFormatting sqref="E550:F550">
    <cfRule type="cellIs" dxfId="48" priority="40" stopIfTrue="1" operator="equal">
      <formula>0</formula>
    </cfRule>
  </conditionalFormatting>
  <conditionalFormatting sqref="E551:F551">
    <cfRule type="cellIs" dxfId="47" priority="39" stopIfTrue="1" operator="equal">
      <formula>0</formula>
    </cfRule>
  </conditionalFormatting>
  <conditionalFormatting sqref="E552:F552">
    <cfRule type="cellIs" dxfId="46" priority="38" stopIfTrue="1" operator="equal">
      <formula>0</formula>
    </cfRule>
  </conditionalFormatting>
  <conditionalFormatting sqref="E553:F553">
    <cfRule type="cellIs" dxfId="45" priority="37" stopIfTrue="1" operator="equal">
      <formula>0</formula>
    </cfRule>
  </conditionalFormatting>
  <conditionalFormatting sqref="E554:F554">
    <cfRule type="cellIs" dxfId="44" priority="36" stopIfTrue="1" operator="equal">
      <formula>0</formula>
    </cfRule>
  </conditionalFormatting>
  <conditionalFormatting sqref="E555:F555">
    <cfRule type="cellIs" dxfId="43" priority="35" stopIfTrue="1" operator="equal">
      <formula>0</formula>
    </cfRule>
  </conditionalFormatting>
  <conditionalFormatting sqref="E556:F556">
    <cfRule type="cellIs" dxfId="42" priority="34" stopIfTrue="1" operator="equal">
      <formula>0</formula>
    </cfRule>
  </conditionalFormatting>
  <conditionalFormatting sqref="E557:F557">
    <cfRule type="cellIs" dxfId="41" priority="33" stopIfTrue="1" operator="equal">
      <formula>0</formula>
    </cfRule>
  </conditionalFormatting>
  <conditionalFormatting sqref="E558:F558">
    <cfRule type="cellIs" dxfId="40" priority="32" stopIfTrue="1" operator="equal">
      <formula>0</formula>
    </cfRule>
  </conditionalFormatting>
  <conditionalFormatting sqref="E559:F559">
    <cfRule type="cellIs" dxfId="39" priority="31" stopIfTrue="1" operator="equal">
      <formula>0</formula>
    </cfRule>
  </conditionalFormatting>
  <conditionalFormatting sqref="E560:F560">
    <cfRule type="cellIs" dxfId="38" priority="30" stopIfTrue="1" operator="equal">
      <formula>0</formula>
    </cfRule>
  </conditionalFormatting>
  <conditionalFormatting sqref="E561:F561">
    <cfRule type="cellIs" dxfId="37" priority="29" stopIfTrue="1" operator="equal">
      <formula>0</formula>
    </cfRule>
  </conditionalFormatting>
  <conditionalFormatting sqref="E562:F562">
    <cfRule type="cellIs" dxfId="36" priority="28" stopIfTrue="1" operator="equal">
      <formula>0</formula>
    </cfRule>
  </conditionalFormatting>
  <conditionalFormatting sqref="E563:F563">
    <cfRule type="cellIs" dxfId="35" priority="27" stopIfTrue="1" operator="equal">
      <formula>0</formula>
    </cfRule>
  </conditionalFormatting>
  <conditionalFormatting sqref="E564:F564">
    <cfRule type="cellIs" dxfId="34" priority="26" stopIfTrue="1" operator="equal">
      <formula>0</formula>
    </cfRule>
  </conditionalFormatting>
  <conditionalFormatting sqref="E565:F565">
    <cfRule type="cellIs" dxfId="33" priority="25" stopIfTrue="1" operator="equal">
      <formula>0</formula>
    </cfRule>
  </conditionalFormatting>
  <conditionalFormatting sqref="E566:F566">
    <cfRule type="cellIs" dxfId="32" priority="24" stopIfTrue="1" operator="equal">
      <formula>0</formula>
    </cfRule>
  </conditionalFormatting>
  <conditionalFormatting sqref="E567:F567">
    <cfRule type="cellIs" dxfId="31" priority="23" stopIfTrue="1" operator="equal">
      <formula>0</formula>
    </cfRule>
  </conditionalFormatting>
  <conditionalFormatting sqref="E568:F568">
    <cfRule type="cellIs" dxfId="30" priority="22" stopIfTrue="1" operator="equal">
      <formula>0</formula>
    </cfRule>
  </conditionalFormatting>
  <conditionalFormatting sqref="E569:F569">
    <cfRule type="cellIs" dxfId="29" priority="21" stopIfTrue="1" operator="equal">
      <formula>0</formula>
    </cfRule>
  </conditionalFormatting>
  <conditionalFormatting sqref="E570:F570">
    <cfRule type="cellIs" dxfId="28" priority="20" stopIfTrue="1" operator="equal">
      <formula>0</formula>
    </cfRule>
  </conditionalFormatting>
  <conditionalFormatting sqref="E571:F571">
    <cfRule type="cellIs" dxfId="27" priority="19" stopIfTrue="1" operator="equal">
      <formula>0</formula>
    </cfRule>
  </conditionalFormatting>
  <conditionalFormatting sqref="E572:F572">
    <cfRule type="cellIs" dxfId="26" priority="18" stopIfTrue="1" operator="equal">
      <formula>0</formula>
    </cfRule>
  </conditionalFormatting>
  <conditionalFormatting sqref="E573:F573">
    <cfRule type="cellIs" dxfId="25" priority="17" stopIfTrue="1" operator="equal">
      <formula>0</formula>
    </cfRule>
  </conditionalFormatting>
  <conditionalFormatting sqref="E574:F574">
    <cfRule type="cellIs" dxfId="24" priority="16" stopIfTrue="1" operator="equal">
      <formula>0</formula>
    </cfRule>
  </conditionalFormatting>
  <conditionalFormatting sqref="E575:F575">
    <cfRule type="cellIs" dxfId="23" priority="15" stopIfTrue="1" operator="equal">
      <formula>0</formula>
    </cfRule>
  </conditionalFormatting>
  <conditionalFormatting sqref="E576:F576">
    <cfRule type="cellIs" dxfId="22" priority="14" stopIfTrue="1" operator="equal">
      <formula>0</formula>
    </cfRule>
  </conditionalFormatting>
  <conditionalFormatting sqref="E577:F577">
    <cfRule type="cellIs" dxfId="21" priority="13" stopIfTrue="1" operator="equal">
      <formula>0</formula>
    </cfRule>
  </conditionalFormatting>
  <conditionalFormatting sqref="E578:F578">
    <cfRule type="cellIs" dxfId="20" priority="12" stopIfTrue="1" operator="equal">
      <formula>0</formula>
    </cfRule>
  </conditionalFormatting>
  <conditionalFormatting sqref="E579:F579">
    <cfRule type="cellIs" dxfId="19" priority="11" stopIfTrue="1" operator="equal">
      <formula>0</formula>
    </cfRule>
  </conditionalFormatting>
  <conditionalFormatting sqref="E580:F580">
    <cfRule type="cellIs" dxfId="18" priority="10" stopIfTrue="1" operator="equal">
      <formula>0</formula>
    </cfRule>
  </conditionalFormatting>
  <conditionalFormatting sqref="E581:F581">
    <cfRule type="cellIs" dxfId="17" priority="9" stopIfTrue="1" operator="equal">
      <formula>0</formula>
    </cfRule>
  </conditionalFormatting>
  <conditionalFormatting sqref="E582:F582">
    <cfRule type="cellIs" dxfId="16" priority="8" stopIfTrue="1" operator="equal">
      <formula>0</formula>
    </cfRule>
  </conditionalFormatting>
  <conditionalFormatting sqref="E583:F583">
    <cfRule type="cellIs" dxfId="15" priority="7" stopIfTrue="1" operator="equal">
      <formula>0</formula>
    </cfRule>
  </conditionalFormatting>
  <conditionalFormatting sqref="E584:F584">
    <cfRule type="cellIs" dxfId="14" priority="6" stopIfTrue="1" operator="equal">
      <formula>0</formula>
    </cfRule>
  </conditionalFormatting>
  <conditionalFormatting sqref="E585:F585">
    <cfRule type="cellIs" dxfId="13" priority="5" stopIfTrue="1" operator="equal">
      <formula>0</formula>
    </cfRule>
  </conditionalFormatting>
  <conditionalFormatting sqref="E586:F586">
    <cfRule type="cellIs" dxfId="12" priority="4" stopIfTrue="1" operator="equal">
      <formula>0</formula>
    </cfRule>
  </conditionalFormatting>
  <conditionalFormatting sqref="E587:F587">
    <cfRule type="cellIs" dxfId="11" priority="3" stopIfTrue="1" operator="equal">
      <formula>0</formula>
    </cfRule>
  </conditionalFormatting>
  <conditionalFormatting sqref="E588:F588">
    <cfRule type="cellIs" dxfId="10" priority="2" stopIfTrue="1" operator="equal">
      <formula>0</formula>
    </cfRule>
  </conditionalFormatting>
  <conditionalFormatting sqref="E590:F590">
    <cfRule type="cellIs" dxfId="9" priority="1" stopIfTrue="1" operator="equal">
      <formula>0</formula>
    </cfRule>
  </conditionalFormatting>
  <pageMargins left="0.39370078740157483" right="0.39370078740157483" top="0.78740157480314965" bottom="0.39370078740157483" header="0.51181102362204722" footer="0.51181102362204722"/>
  <pageSetup paperSize="9" scale="62" fitToHeight="0" orientation="portrait" r:id="rId1"/>
  <headerFooter alignWithMargins="0"/>
</worksheet>
</file>

<file path=xl/worksheets/sheet3.xml><?xml version="1.0" encoding="utf-8"?>
<worksheet xmlns="http://schemas.openxmlformats.org/spreadsheetml/2006/main" xmlns:r="http://schemas.openxmlformats.org/officeDocument/2006/relationships">
  <sheetPr codeName="Лист6">
    <pageSetUpPr fitToPage="1"/>
  </sheetPr>
  <dimension ref="A1:F28"/>
  <sheetViews>
    <sheetView showGridLines="0" zoomScaleNormal="100" workbookViewId="0">
      <selection activeCell="F21" sqref="F21"/>
    </sheetView>
  </sheetViews>
  <sheetFormatPr defaultRowHeight="13.2"/>
  <cols>
    <col min="1" max="1" width="42.33203125" customWidth="1"/>
    <col min="2" max="2" width="5.5546875" customWidth="1"/>
    <col min="3" max="3" width="40.6640625" customWidth="1"/>
    <col min="4" max="6" width="18.6640625" customWidth="1"/>
  </cols>
  <sheetData>
    <row r="1" spans="1:6" ht="11.1" customHeight="1">
      <c r="A1" s="134" t="s">
        <v>19</v>
      </c>
      <c r="B1" s="134"/>
      <c r="C1" s="134"/>
      <c r="D1" s="134"/>
      <c r="E1" s="134"/>
      <c r="F1" s="134"/>
    </row>
    <row r="2" spans="1:6" ht="13.2" customHeight="1">
      <c r="A2" s="117" t="s">
        <v>27</v>
      </c>
      <c r="B2" s="117"/>
      <c r="C2" s="117"/>
      <c r="D2" s="117"/>
      <c r="E2" s="117"/>
      <c r="F2" s="117"/>
    </row>
    <row r="3" spans="1:6" ht="9" customHeight="1" thickBot="1">
      <c r="A3" s="13"/>
      <c r="B3" s="21"/>
      <c r="C3" s="15"/>
      <c r="D3" s="14"/>
      <c r="E3" s="14"/>
      <c r="F3" s="12"/>
    </row>
    <row r="4" spans="1:6" ht="13.95" customHeight="1">
      <c r="A4" s="118" t="s">
        <v>4</v>
      </c>
      <c r="B4" s="121" t="s">
        <v>11</v>
      </c>
      <c r="C4" s="130" t="s">
        <v>25</v>
      </c>
      <c r="D4" s="124" t="s">
        <v>17</v>
      </c>
      <c r="E4" s="124" t="s">
        <v>12</v>
      </c>
      <c r="F4" s="109" t="s">
        <v>14</v>
      </c>
    </row>
    <row r="5" spans="1:6" ht="4.95" customHeight="1">
      <c r="A5" s="119"/>
      <c r="B5" s="122"/>
      <c r="C5" s="131"/>
      <c r="D5" s="125"/>
      <c r="E5" s="125"/>
      <c r="F5" s="110"/>
    </row>
    <row r="6" spans="1:6" ht="6" customHeight="1">
      <c r="A6" s="119"/>
      <c r="B6" s="122"/>
      <c r="C6" s="131"/>
      <c r="D6" s="125"/>
      <c r="E6" s="125"/>
      <c r="F6" s="110"/>
    </row>
    <row r="7" spans="1:6" ht="4.95" customHeight="1">
      <c r="A7" s="119"/>
      <c r="B7" s="122"/>
      <c r="C7" s="131"/>
      <c r="D7" s="125"/>
      <c r="E7" s="125"/>
      <c r="F7" s="110"/>
    </row>
    <row r="8" spans="1:6" ht="6" customHeight="1">
      <c r="A8" s="119"/>
      <c r="B8" s="122"/>
      <c r="C8" s="131"/>
      <c r="D8" s="125"/>
      <c r="E8" s="125"/>
      <c r="F8" s="110"/>
    </row>
    <row r="9" spans="1:6" ht="6" customHeight="1">
      <c r="A9" s="119"/>
      <c r="B9" s="122"/>
      <c r="C9" s="131"/>
      <c r="D9" s="125"/>
      <c r="E9" s="125"/>
      <c r="F9" s="110"/>
    </row>
    <row r="10" spans="1:6" ht="18" customHeight="1">
      <c r="A10" s="120"/>
      <c r="B10" s="123"/>
      <c r="C10" s="135"/>
      <c r="D10" s="126"/>
      <c r="E10" s="126"/>
      <c r="F10" s="111"/>
    </row>
    <row r="11" spans="1:6" ht="13.95" customHeight="1" thickBot="1">
      <c r="A11" s="17">
        <v>1</v>
      </c>
      <c r="B11" s="18">
        <v>2</v>
      </c>
      <c r="C11" s="23">
        <v>3</v>
      </c>
      <c r="D11" s="19" t="s">
        <v>1</v>
      </c>
      <c r="E11" s="28" t="s">
        <v>2</v>
      </c>
      <c r="F11" s="20" t="s">
        <v>13</v>
      </c>
    </row>
    <row r="12" spans="1:6" ht="21">
      <c r="A12" s="103" t="s">
        <v>989</v>
      </c>
      <c r="B12" s="100" t="s">
        <v>990</v>
      </c>
      <c r="C12" s="104" t="s">
        <v>237</v>
      </c>
      <c r="D12" s="101">
        <v>116099640.37</v>
      </c>
      <c r="E12" s="101">
        <v>-181992092.09999999</v>
      </c>
      <c r="F12" s="102" t="s">
        <v>237</v>
      </c>
    </row>
    <row r="13" spans="1:6">
      <c r="A13" s="65" t="s">
        <v>40</v>
      </c>
      <c r="B13" s="61"/>
      <c r="C13" s="62"/>
      <c r="D13" s="63"/>
      <c r="E13" s="63"/>
      <c r="F13" s="64"/>
    </row>
    <row r="14" spans="1:6">
      <c r="A14" s="93" t="s">
        <v>991</v>
      </c>
      <c r="B14" s="105" t="s">
        <v>992</v>
      </c>
      <c r="C14" s="106" t="s">
        <v>237</v>
      </c>
      <c r="D14" s="96">
        <v>21412100</v>
      </c>
      <c r="E14" s="96" t="s">
        <v>51</v>
      </c>
      <c r="F14" s="98">
        <v>21412100</v>
      </c>
    </row>
    <row r="15" spans="1:6">
      <c r="A15" s="65" t="s">
        <v>993</v>
      </c>
      <c r="B15" s="61"/>
      <c r="C15" s="62"/>
      <c r="D15" s="63"/>
      <c r="E15" s="63"/>
      <c r="F15" s="64"/>
    </row>
    <row r="16" spans="1:6" ht="21">
      <c r="A16" s="56" t="s">
        <v>994</v>
      </c>
      <c r="B16" s="60" t="s">
        <v>992</v>
      </c>
      <c r="C16" s="59" t="s">
        <v>995</v>
      </c>
      <c r="D16" s="58">
        <v>21412100</v>
      </c>
      <c r="E16" s="58" t="s">
        <v>51</v>
      </c>
      <c r="F16" s="57">
        <v>21412100</v>
      </c>
    </row>
    <row r="17" spans="1:6" ht="31.2">
      <c r="A17" s="41" t="s">
        <v>996</v>
      </c>
      <c r="B17" s="37" t="s">
        <v>992</v>
      </c>
      <c r="C17" s="54" t="s">
        <v>997</v>
      </c>
      <c r="D17" s="39">
        <v>50000000</v>
      </c>
      <c r="E17" s="39" t="s">
        <v>51</v>
      </c>
      <c r="F17" s="55">
        <v>50000000</v>
      </c>
    </row>
    <row r="18" spans="1:6" ht="31.2">
      <c r="A18" s="41" t="s">
        <v>998</v>
      </c>
      <c r="B18" s="37" t="s">
        <v>992</v>
      </c>
      <c r="C18" s="54" t="s">
        <v>999</v>
      </c>
      <c r="D18" s="39">
        <v>-50000000</v>
      </c>
      <c r="E18" s="39" t="s">
        <v>51</v>
      </c>
      <c r="F18" s="55">
        <v>-50000000</v>
      </c>
    </row>
    <row r="19" spans="1:6">
      <c r="A19" s="93" t="s">
        <v>1000</v>
      </c>
      <c r="B19" s="105" t="s">
        <v>1001</v>
      </c>
      <c r="C19" s="106" t="s">
        <v>237</v>
      </c>
      <c r="D19" s="96" t="s">
        <v>51</v>
      </c>
      <c r="E19" s="96" t="s">
        <v>51</v>
      </c>
      <c r="F19" s="98" t="s">
        <v>51</v>
      </c>
    </row>
    <row r="20" spans="1:6">
      <c r="A20" s="103" t="s">
        <v>1002</v>
      </c>
      <c r="B20" s="100" t="s">
        <v>1003</v>
      </c>
      <c r="C20" s="104" t="s">
        <v>1004</v>
      </c>
      <c r="D20" s="101">
        <v>94687540.370000005</v>
      </c>
      <c r="E20" s="101">
        <v>-181992092.09999999</v>
      </c>
      <c r="F20" s="102">
        <v>276679632.47000003</v>
      </c>
    </row>
    <row r="21" spans="1:6" ht="21">
      <c r="A21" s="103" t="s">
        <v>1022</v>
      </c>
      <c r="B21" s="100" t="s">
        <v>1003</v>
      </c>
      <c r="C21" s="104" t="s">
        <v>1005</v>
      </c>
      <c r="D21" s="101">
        <v>94687540.370000005</v>
      </c>
      <c r="E21" s="101">
        <v>-181992092.09999999</v>
      </c>
      <c r="F21" s="102">
        <v>276679632.47000003</v>
      </c>
    </row>
    <row r="22" spans="1:6">
      <c r="A22" s="103" t="s">
        <v>1006</v>
      </c>
      <c r="B22" s="100" t="s">
        <v>1007</v>
      </c>
      <c r="C22" s="104" t="s">
        <v>1008</v>
      </c>
      <c r="D22" s="101">
        <v>-1008631562.3</v>
      </c>
      <c r="E22" s="101">
        <v>-610473155.83000004</v>
      </c>
      <c r="F22" s="102" t="s">
        <v>988</v>
      </c>
    </row>
    <row r="23" spans="1:6">
      <c r="A23" s="41" t="s">
        <v>1023</v>
      </c>
      <c r="B23" s="37" t="s">
        <v>1007</v>
      </c>
      <c r="C23" s="54" t="s">
        <v>1024</v>
      </c>
      <c r="D23" s="39">
        <v>-1008631562.3</v>
      </c>
      <c r="E23" s="39">
        <v>-610473155.83000004</v>
      </c>
      <c r="F23" s="55" t="s">
        <v>988</v>
      </c>
    </row>
    <row r="24" spans="1:6" ht="21">
      <c r="A24" s="41" t="s">
        <v>1009</v>
      </c>
      <c r="B24" s="37" t="s">
        <v>1007</v>
      </c>
      <c r="C24" s="54" t="s">
        <v>1010</v>
      </c>
      <c r="D24" s="39">
        <v>-1008631562.3</v>
      </c>
      <c r="E24" s="39">
        <v>-610473155.83000004</v>
      </c>
      <c r="F24" s="55" t="s">
        <v>988</v>
      </c>
    </row>
    <row r="25" spans="1:6">
      <c r="A25" s="103" t="s">
        <v>1011</v>
      </c>
      <c r="B25" s="100" t="s">
        <v>1012</v>
      </c>
      <c r="C25" s="104" t="s">
        <v>1013</v>
      </c>
      <c r="D25" s="101">
        <v>1103319102.6700001</v>
      </c>
      <c r="E25" s="101">
        <v>428481063.73000002</v>
      </c>
      <c r="F25" s="102" t="s">
        <v>988</v>
      </c>
    </row>
    <row r="26" spans="1:6">
      <c r="A26" s="41" t="s">
        <v>1025</v>
      </c>
      <c r="B26" s="37" t="s">
        <v>1012</v>
      </c>
      <c r="C26" s="54" t="s">
        <v>1026</v>
      </c>
      <c r="D26" s="39">
        <v>1103319102.6700001</v>
      </c>
      <c r="E26" s="39">
        <v>428481063.73000002</v>
      </c>
      <c r="F26" s="55" t="s">
        <v>988</v>
      </c>
    </row>
    <row r="27" spans="1:6" ht="25.2" customHeight="1" thickBot="1">
      <c r="A27" s="41" t="s">
        <v>1014</v>
      </c>
      <c r="B27" s="37" t="s">
        <v>1012</v>
      </c>
      <c r="C27" s="54" t="s">
        <v>1015</v>
      </c>
      <c r="D27" s="39">
        <v>1103319102.6700001</v>
      </c>
      <c r="E27" s="39">
        <v>428481063.73000002</v>
      </c>
      <c r="F27" s="55" t="s">
        <v>988</v>
      </c>
    </row>
    <row r="28" spans="1:6" ht="13.2" customHeight="1">
      <c r="A28" s="81"/>
      <c r="B28" s="80"/>
      <c r="C28" s="77"/>
      <c r="D28" s="76"/>
      <c r="E28" s="76"/>
      <c r="F28" s="78"/>
    </row>
  </sheetData>
  <mergeCells count="8">
    <mergeCell ref="A1:F1"/>
    <mergeCell ref="A2:F2"/>
    <mergeCell ref="A4:A10"/>
    <mergeCell ref="B4:B10"/>
    <mergeCell ref="C4:C10"/>
    <mergeCell ref="D4:D10"/>
    <mergeCell ref="E4:E10"/>
    <mergeCell ref="F4:F10"/>
  </mergeCells>
  <conditionalFormatting sqref="E12:F12 E14:F14 E16:F19">
    <cfRule type="cellIs" dxfId="8" priority="14" stopIfTrue="1" operator="equal">
      <formula>0</formula>
    </cfRule>
  </conditionalFormatting>
  <conditionalFormatting sqref="E20:F20">
    <cfRule type="cellIs" dxfId="7" priority="8" stopIfTrue="1" operator="equal">
      <formula>0</formula>
    </cfRule>
  </conditionalFormatting>
  <conditionalFormatting sqref="E21:F21">
    <cfRule type="cellIs" dxfId="6" priority="7" stopIfTrue="1" operator="equal">
      <formula>0</formula>
    </cfRule>
  </conditionalFormatting>
  <conditionalFormatting sqref="E22:F23">
    <cfRule type="cellIs" dxfId="5" priority="6" stopIfTrue="1" operator="equal">
      <formula>0</formula>
    </cfRule>
  </conditionalFormatting>
  <conditionalFormatting sqref="E24:F24">
    <cfRule type="cellIs" dxfId="4" priority="5" stopIfTrue="1" operator="equal">
      <formula>0</formula>
    </cfRule>
  </conditionalFormatting>
  <conditionalFormatting sqref="E25:F26">
    <cfRule type="cellIs" dxfId="3" priority="4" stopIfTrue="1" operator="equal">
      <formula>0</formula>
    </cfRule>
  </conditionalFormatting>
  <conditionalFormatting sqref="E27:F27">
    <cfRule type="cellIs" dxfId="2" priority="3" stopIfTrue="1" operator="equal">
      <formula>0</formula>
    </cfRule>
  </conditionalFormatting>
  <conditionalFormatting sqref="E23:F23">
    <cfRule type="cellIs" dxfId="1" priority="2" stopIfTrue="1" operator="equal">
      <formula>0</formula>
    </cfRule>
  </conditionalFormatting>
  <conditionalFormatting sqref="E26:F26">
    <cfRule type="cellIs" dxfId="0" priority="1" stopIfTrue="1" operator="equal">
      <formula>0</formula>
    </cfRule>
  </conditionalFormatting>
  <pageMargins left="0.39370078740157483" right="0.39370078740157483" top="0.78740157480314965" bottom="0.39370078740157483" header="0.51181102362204722" footer="0.51181102362204722"/>
  <pageSetup paperSize="9" scale="60" fitToHeight="0" orientation="portrait" r:id="rId1"/>
  <headerFooter alignWithMargins="0"/>
</worksheet>
</file>

<file path=xl/worksheets/sheet4.xml><?xml version="1.0" encoding="utf-8"?>
<worksheet xmlns="http://schemas.openxmlformats.org/spreadsheetml/2006/main" xmlns:r="http://schemas.openxmlformats.org/officeDocument/2006/relationships">
  <dimension ref="A1:B4"/>
  <sheetViews>
    <sheetView workbookViewId="0"/>
  </sheetViews>
  <sheetFormatPr defaultRowHeight="13.2"/>
  <sheetData>
    <row r="1" spans="1:2">
      <c r="A1" t="s">
        <v>1016</v>
      </c>
      <c r="B1" s="1" t="s">
        <v>1017</v>
      </c>
    </row>
    <row r="2" spans="1:2">
      <c r="A2" t="s">
        <v>1018</v>
      </c>
      <c r="B2" s="1" t="s">
        <v>1017</v>
      </c>
    </row>
    <row r="3" spans="1:2">
      <c r="A3" t="s">
        <v>1019</v>
      </c>
      <c r="B3" s="1" t="s">
        <v>1020</v>
      </c>
    </row>
    <row r="4" spans="1:2">
      <c r="A4" t="s">
        <v>1021</v>
      </c>
      <c r="B4" s="1"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30</vt:i4>
      </vt:variant>
    </vt:vector>
  </HeadingPairs>
  <TitlesOfParts>
    <vt:vector size="34" baseType="lpstr">
      <vt:lpstr>Доходы</vt:lpstr>
      <vt:lpstr>Расходы</vt:lpstr>
      <vt:lpstr>Источники</vt:lpstr>
      <vt:lpstr>ExportParams</vt:lpstr>
      <vt:lpstr>Доходы!APPT</vt:lpstr>
      <vt:lpstr>Источники!APPT</vt:lpstr>
      <vt:lpstr>Расходы!APPT</vt:lpstr>
      <vt:lpstr>EXPORT_PARAM_SRC_KIND</vt:lpstr>
      <vt:lpstr>EXPORT_SRC_CODE</vt:lpstr>
      <vt:lpstr>EXPORT_SRC_KIND</vt:lpstr>
      <vt:lpstr>EXPORT_VB_CODE</vt:lpstr>
      <vt:lpstr>Доходы!FILE_NAME</vt:lpstr>
      <vt:lpstr>Доходы!FIO</vt:lpstr>
      <vt:lpstr>Расходы!FIO</vt:lpstr>
      <vt:lpstr>Доходы!FORM_CODE</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Альбина Зеленина</dc:creator>
  <cp:lastModifiedBy>User</cp:lastModifiedBy>
  <cp:lastPrinted>2006-02-27T09:42:44Z</cp:lastPrinted>
  <dcterms:created xsi:type="dcterms:W3CDTF">1999-06-18T11:49:53Z</dcterms:created>
  <dcterms:modified xsi:type="dcterms:W3CDTF">2017-09-25T05:44:15Z</dcterms:modified>
</cp:coreProperties>
</file>