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ЭтаКнига" defaultThemeVersion="124226"/>
  <bookViews>
    <workbookView xWindow="0" yWindow="45" windowWidth="11805" windowHeight="6465" activeTab="1"/>
  </bookViews>
  <sheets>
    <sheet name="Доходы" sheetId="7" r:id="rId1"/>
    <sheet name="Расходы" sheetId="8" r:id="rId2"/>
    <sheet name="Источники" sheetId="9" r:id="rId3"/>
    <sheet name="ExportParams" sheetId="10" state="hidden" r:id="rId4"/>
  </sheets>
  <definedNames>
    <definedName name="APPT" localSheetId="0">Доходы!$A$24</definedName>
    <definedName name="APPT" localSheetId="2">Источники!$A$26</definedName>
    <definedName name="APPT" localSheetId="1">Расходы!$A$21</definedName>
    <definedName name="EXPORT_PARAM_SRC_KIND">ExportParams!$B$2</definedName>
    <definedName name="EXPORT_SRC_CODE">ExportParams!$B$3</definedName>
    <definedName name="EXPORT_SRC_KIND">ExportParams!$B$1</definedName>
    <definedName name="EXPORT_VB_CODE">ExportParams!$B$4</definedName>
    <definedName name="FILE_NAME" localSheetId="0">Доходы!$H$3</definedName>
    <definedName name="FILE_NAME">#REF!</definedName>
    <definedName name="FIO" localSheetId="0">Доходы!$D$24</definedName>
    <definedName name="FIO" localSheetId="2">Источники!#REF!</definedName>
    <definedName name="FIO" localSheetId="1">Расходы!$D$21</definedName>
    <definedName name="FORM_CODE" localSheetId="0">Доходы!$H$5</definedName>
    <definedName name="FORM_CODE">#REF!</definedName>
    <definedName name="PARAMS" localSheetId="0">Доходы!$H$1</definedName>
    <definedName name="PARAMS">#REF!</definedName>
    <definedName name="PERIOD" localSheetId="0">Доходы!$H$6</definedName>
    <definedName name="PERIOD">#REF!</definedName>
    <definedName name="RANGE_NAMES" localSheetId="0">Доходы!$H$9</definedName>
    <definedName name="RANGE_NAMES">#REF!</definedName>
    <definedName name="RBEGIN_1" localSheetId="0">Доходы!$A$19</definedName>
    <definedName name="RBEGIN_1" localSheetId="2">Источники!$A$12</definedName>
    <definedName name="RBEGIN_1" localSheetId="1">Расходы!$A$13</definedName>
    <definedName name="REG_DATE" localSheetId="0">Доходы!$H$4</definedName>
    <definedName name="REG_DATE">#REF!</definedName>
    <definedName name="REND_1" localSheetId="0">Доходы!$A$139</definedName>
    <definedName name="REND_1" localSheetId="2">Источники!$A$28</definedName>
    <definedName name="REND_1" localSheetId="1">Расходы!$A$407</definedName>
    <definedName name="S_520" localSheetId="2">Источники!$A$14</definedName>
    <definedName name="S_620" localSheetId="2">Источники!$A$19</definedName>
    <definedName name="S_700" localSheetId="2">Источники!$A$21</definedName>
    <definedName name="S_700A" localSheetId="2">Источники!$A$22</definedName>
    <definedName name="SIGN" localSheetId="0">Доходы!$A$23:$D$25</definedName>
    <definedName name="SIGN" localSheetId="2">Источники!$A$26:$D$28</definedName>
    <definedName name="SIGN" localSheetId="1">Расходы!$A$20:$D$22</definedName>
    <definedName name="SRC_CODE" localSheetId="0">Доходы!$H$8</definedName>
    <definedName name="SRC_CODE">#REF!</definedName>
    <definedName name="SRC_KIND" localSheetId="0">Доходы!$H$7</definedName>
    <definedName name="SRC_KIND">#REF!</definedName>
  </definedNames>
  <calcPr calcId="125725" refMode="R1C1"/>
</workbook>
</file>

<file path=xl/calcChain.xml><?xml version="1.0" encoding="utf-8"?>
<calcChain xmlns="http://schemas.openxmlformats.org/spreadsheetml/2006/main">
  <c r="F405" i="8"/>
  <c r="F404"/>
  <c r="F403"/>
  <c r="F402"/>
  <c r="F401"/>
  <c r="F400"/>
  <c r="F399"/>
  <c r="F398"/>
  <c r="F397"/>
  <c r="F396"/>
  <c r="F395"/>
  <c r="F394"/>
  <c r="F393"/>
  <c r="F392"/>
  <c r="F391"/>
  <c r="F390"/>
  <c r="F389"/>
  <c r="F388"/>
  <c r="F387"/>
  <c r="F386"/>
  <c r="F385"/>
  <c r="F384"/>
  <c r="F383"/>
  <c r="F382"/>
  <c r="F381"/>
  <c r="F380"/>
  <c r="F379"/>
  <c r="F378"/>
  <c r="F377"/>
  <c r="F376"/>
  <c r="F375"/>
  <c r="F374"/>
  <c r="F373"/>
  <c r="F372"/>
  <c r="F371"/>
  <c r="F370"/>
  <c r="F369"/>
  <c r="F368"/>
  <c r="F367"/>
  <c r="F366"/>
  <c r="F365"/>
  <c r="F364"/>
  <c r="F363"/>
  <c r="F362"/>
  <c r="F361"/>
  <c r="F360"/>
  <c r="F359"/>
  <c r="F358"/>
  <c r="F357"/>
  <c r="F356"/>
  <c r="F355"/>
  <c r="F354"/>
  <c r="F353"/>
  <c r="F352"/>
  <c r="F351"/>
  <c r="F350"/>
  <c r="F349"/>
  <c r="F348"/>
  <c r="F347"/>
  <c r="F346"/>
  <c r="F345"/>
  <c r="F344"/>
  <c r="F343"/>
  <c r="F342"/>
  <c r="F341"/>
  <c r="F340"/>
  <c r="F339"/>
  <c r="F338"/>
  <c r="F337"/>
  <c r="F336"/>
  <c r="F335"/>
  <c r="F334"/>
  <c r="F333"/>
  <c r="F332"/>
  <c r="F331"/>
  <c r="F330"/>
  <c r="F329"/>
  <c r="F328"/>
  <c r="F327"/>
  <c r="F326"/>
  <c r="F325"/>
  <c r="F324"/>
  <c r="F323"/>
  <c r="F322"/>
  <c r="F321"/>
  <c r="F320"/>
  <c r="F319"/>
  <c r="F318"/>
  <c r="F317"/>
  <c r="F316"/>
  <c r="F315"/>
  <c r="F314"/>
  <c r="F313"/>
  <c r="F312"/>
  <c r="F311"/>
  <c r="F310"/>
  <c r="F309"/>
  <c r="F308"/>
  <c r="F307"/>
  <c r="F306"/>
  <c r="F305"/>
  <c r="F304"/>
  <c r="F303"/>
  <c r="F302"/>
  <c r="F301"/>
  <c r="F300"/>
  <c r="F299"/>
  <c r="F298"/>
  <c r="F297"/>
  <c r="F296"/>
  <c r="F295"/>
  <c r="F294"/>
  <c r="F293"/>
  <c r="F292"/>
  <c r="F291"/>
  <c r="F290"/>
  <c r="F289"/>
  <c r="F288"/>
  <c r="F287"/>
  <c r="F286"/>
  <c r="F285"/>
  <c r="F284"/>
  <c r="F283"/>
  <c r="F282"/>
  <c r="F281"/>
  <c r="F280"/>
  <c r="F279"/>
  <c r="F278"/>
  <c r="F277"/>
  <c r="F276"/>
  <c r="F275"/>
  <c r="F274"/>
  <c r="F273"/>
  <c r="F272"/>
  <c r="F271"/>
  <c r="F270"/>
  <c r="F269"/>
  <c r="F268"/>
  <c r="F267"/>
  <c r="F266"/>
  <c r="F265"/>
  <c r="F264"/>
  <c r="F263"/>
  <c r="F262"/>
  <c r="F261"/>
  <c r="F260"/>
  <c r="F259"/>
  <c r="F258"/>
  <c r="F257"/>
  <c r="F256"/>
  <c r="F255"/>
  <c r="F254"/>
  <c r="F253"/>
  <c r="F252"/>
  <c r="F251"/>
  <c r="F250"/>
  <c r="F249"/>
  <c r="F248"/>
  <c r="F247"/>
  <c r="F246"/>
  <c r="F245"/>
  <c r="F244"/>
  <c r="F243"/>
  <c r="F242"/>
  <c r="F241"/>
  <c r="F240"/>
  <c r="F239"/>
  <c r="F238"/>
  <c r="F237"/>
  <c r="F236"/>
  <c r="F235"/>
  <c r="F234"/>
  <c r="F233"/>
  <c r="F232"/>
  <c r="F231"/>
  <c r="F230"/>
  <c r="F229"/>
  <c r="F228"/>
  <c r="F227"/>
  <c r="F226"/>
  <c r="F225"/>
  <c r="F224"/>
  <c r="F223"/>
  <c r="F222"/>
  <c r="F221"/>
  <c r="F220"/>
  <c r="F219"/>
  <c r="F218"/>
  <c r="F217"/>
  <c r="F216"/>
  <c r="F215"/>
  <c r="F214"/>
  <c r="F213"/>
  <c r="F212"/>
  <c r="F211"/>
  <c r="F210"/>
  <c r="F209"/>
  <c r="F208"/>
  <c r="F207"/>
  <c r="F206"/>
  <c r="F205"/>
  <c r="F204"/>
  <c r="F203"/>
  <c r="F202"/>
  <c r="F201"/>
  <c r="F200"/>
  <c r="F199"/>
  <c r="F198"/>
  <c r="F197"/>
  <c r="F196"/>
  <c r="F195"/>
  <c r="F194"/>
  <c r="F193"/>
  <c r="F192"/>
  <c r="F191"/>
  <c r="F190"/>
  <c r="F189"/>
  <c r="F188"/>
  <c r="F187"/>
  <c r="F186"/>
  <c r="F185"/>
  <c r="F184"/>
  <c r="F183"/>
  <c r="F182"/>
  <c r="F181"/>
  <c r="F180"/>
  <c r="F179"/>
  <c r="F178"/>
  <c r="F177"/>
  <c r="F176"/>
  <c r="F175"/>
  <c r="F174"/>
  <c r="F173"/>
  <c r="F172"/>
  <c r="F171"/>
  <c r="F170"/>
  <c r="F169"/>
  <c r="F168"/>
  <c r="F167"/>
  <c r="F166"/>
  <c r="F165"/>
  <c r="F164"/>
  <c r="F163"/>
  <c r="F162"/>
  <c r="F161"/>
  <c r="F160"/>
  <c r="F159"/>
  <c r="F158"/>
  <c r="F157"/>
  <c r="F156"/>
  <c r="F155"/>
  <c r="F154"/>
  <c r="F153"/>
  <c r="F152"/>
  <c r="F151"/>
  <c r="F150"/>
  <c r="F149"/>
  <c r="F148"/>
  <c r="F147"/>
  <c r="F146"/>
  <c r="F145"/>
  <c r="F144"/>
  <c r="F143"/>
  <c r="F142"/>
  <c r="F141"/>
  <c r="F140"/>
  <c r="F139"/>
  <c r="F138"/>
  <c r="F137"/>
  <c r="F136"/>
  <c r="F135"/>
  <c r="F134"/>
  <c r="F133"/>
  <c r="F132"/>
  <c r="F131"/>
  <c r="F130"/>
  <c r="F129"/>
  <c r="F128"/>
  <c r="F127"/>
  <c r="F126"/>
  <c r="F125"/>
  <c r="F124"/>
  <c r="F123"/>
  <c r="F122"/>
  <c r="F121"/>
  <c r="F120"/>
  <c r="F119"/>
  <c r="F118"/>
  <c r="F117"/>
  <c r="F116"/>
  <c r="F115"/>
  <c r="F114"/>
  <c r="F113"/>
  <c r="F112"/>
  <c r="F111"/>
  <c r="F110"/>
  <c r="F109"/>
  <c r="F108"/>
  <c r="F107"/>
  <c r="F106"/>
  <c r="F105"/>
  <c r="F104"/>
  <c r="F103"/>
  <c r="F102"/>
  <c r="F101"/>
  <c r="F100"/>
  <c r="F99"/>
  <c r="F98"/>
  <c r="F97"/>
  <c r="F96"/>
  <c r="F95"/>
  <c r="F94"/>
  <c r="F93"/>
  <c r="F92"/>
  <c r="F91"/>
  <c r="F90"/>
  <c r="F89"/>
  <c r="F88"/>
  <c r="F87"/>
  <c r="F86"/>
  <c r="F85"/>
  <c r="F84"/>
  <c r="F83"/>
  <c r="F82"/>
  <c r="F81"/>
  <c r="F80"/>
  <c r="F79"/>
  <c r="F78"/>
  <c r="F77"/>
  <c r="F76"/>
  <c r="F75"/>
  <c r="F74"/>
  <c r="F73"/>
  <c r="F72"/>
  <c r="F71"/>
  <c r="F70"/>
  <c r="F69"/>
  <c r="F68"/>
  <c r="F67"/>
  <c r="F66"/>
  <c r="F65"/>
  <c r="F64"/>
  <c r="F63"/>
  <c r="F62"/>
  <c r="F61"/>
  <c r="F60"/>
  <c r="F59"/>
  <c r="F58"/>
  <c r="F57"/>
  <c r="F56"/>
  <c r="F55"/>
  <c r="F54"/>
  <c r="F53"/>
  <c r="F52"/>
  <c r="F51"/>
  <c r="F50"/>
  <c r="F49"/>
  <c r="F48"/>
  <c r="F47"/>
  <c r="F46"/>
  <c r="F45"/>
  <c r="F44"/>
  <c r="F43"/>
  <c r="F42"/>
  <c r="F41"/>
  <c r="F40"/>
  <c r="F39"/>
  <c r="F38"/>
  <c r="F37"/>
  <c r="F36"/>
  <c r="F35"/>
  <c r="F34"/>
  <c r="F33"/>
  <c r="F32"/>
  <c r="F31"/>
  <c r="F30"/>
  <c r="F29"/>
  <c r="F28"/>
  <c r="F27"/>
  <c r="F26"/>
  <c r="F25"/>
  <c r="F24"/>
  <c r="F23"/>
  <c r="F22"/>
  <c r="F21"/>
  <c r="F20"/>
  <c r="F19"/>
  <c r="F18"/>
  <c r="F17"/>
  <c r="F16"/>
  <c r="F15"/>
  <c r="F13"/>
  <c r="F139" i="7"/>
  <c r="F138"/>
  <c r="F137"/>
  <c r="F136"/>
  <c r="F135"/>
  <c r="F134"/>
  <c r="F133"/>
  <c r="F132"/>
  <c r="F131"/>
  <c r="F130"/>
  <c r="F129"/>
  <c r="F128"/>
  <c r="F127"/>
  <c r="F126"/>
  <c r="F125"/>
  <c r="F124"/>
  <c r="F123"/>
  <c r="F122"/>
  <c r="F121"/>
  <c r="F120"/>
  <c r="F119"/>
  <c r="F118"/>
  <c r="F117"/>
  <c r="F116"/>
  <c r="F115"/>
  <c r="F114"/>
  <c r="F113"/>
  <c r="F112"/>
  <c r="F111"/>
  <c r="F110"/>
  <c r="F109"/>
  <c r="F108"/>
  <c r="F107"/>
  <c r="F106"/>
  <c r="F105"/>
  <c r="F104"/>
  <c r="F103"/>
  <c r="F102"/>
  <c r="F101"/>
  <c r="F100"/>
  <c r="F99"/>
  <c r="F98"/>
  <c r="F97"/>
  <c r="F96"/>
  <c r="F95"/>
  <c r="F94"/>
  <c r="F93"/>
  <c r="F92"/>
  <c r="F91"/>
  <c r="F90"/>
  <c r="F89"/>
  <c r="F88"/>
  <c r="F87"/>
  <c r="F86"/>
  <c r="F85"/>
  <c r="F84"/>
  <c r="F83"/>
  <c r="F82"/>
  <c r="F81"/>
  <c r="F80"/>
  <c r="F79"/>
  <c r="F78"/>
  <c r="F77"/>
  <c r="F76"/>
  <c r="F75"/>
  <c r="F74"/>
  <c r="F73"/>
  <c r="F72"/>
  <c r="F71"/>
  <c r="F70"/>
  <c r="F69"/>
  <c r="F68"/>
  <c r="F67"/>
  <c r="F66"/>
  <c r="F65"/>
  <c r="F64"/>
  <c r="F63"/>
  <c r="F62"/>
  <c r="F61"/>
  <c r="F60"/>
  <c r="F59"/>
  <c r="F58"/>
  <c r="F57"/>
  <c r="F56"/>
  <c r="F55"/>
  <c r="F54"/>
  <c r="F53"/>
  <c r="F52"/>
  <c r="F51"/>
  <c r="F50"/>
  <c r="F49"/>
  <c r="F48"/>
  <c r="F47"/>
  <c r="F46"/>
  <c r="F45"/>
  <c r="F44"/>
  <c r="F43"/>
  <c r="F42"/>
  <c r="F41"/>
  <c r="F40"/>
  <c r="F39"/>
  <c r="F38"/>
  <c r="F37"/>
  <c r="F36"/>
  <c r="F35"/>
  <c r="F34"/>
  <c r="F33"/>
  <c r="F32"/>
  <c r="F31"/>
  <c r="F30"/>
  <c r="F29"/>
  <c r="F28"/>
  <c r="F27"/>
  <c r="F26"/>
  <c r="F25"/>
  <c r="F24"/>
  <c r="F23"/>
  <c r="F22"/>
  <c r="F21"/>
  <c r="F19"/>
</calcChain>
</file>

<file path=xl/sharedStrings.xml><?xml version="1.0" encoding="utf-8"?>
<sst xmlns="http://schemas.openxmlformats.org/spreadsheetml/2006/main" count="1745" uniqueCount="847">
  <si>
    <t>383</t>
  </si>
  <si>
    <t>4</t>
  </si>
  <si>
    <t>5</t>
  </si>
  <si>
    <t>КОДЫ</t>
  </si>
  <si>
    <t xml:space="preserve"> Наименование показателя</t>
  </si>
  <si>
    <t>Доходы бюджета - всего</t>
  </si>
  <si>
    <t xml:space="preserve">             по ОКПО</t>
  </si>
  <si>
    <t xml:space="preserve">             по ОКЕИ</t>
  </si>
  <si>
    <t xml:space="preserve">                   Дата</t>
  </si>
  <si>
    <t xml:space="preserve">  Форма по ОКУД</t>
  </si>
  <si>
    <t>010</t>
  </si>
  <si>
    <t>Код строки</t>
  </si>
  <si>
    <t>Исполнено</t>
  </si>
  <si>
    <t>6</t>
  </si>
  <si>
    <t>Неисполненные назначения</t>
  </si>
  <si>
    <t>0503117</t>
  </si>
  <si>
    <t>Периодичность: месячная</t>
  </si>
  <si>
    <t>Утвержденные бюджетные назначения</t>
  </si>
  <si>
    <t>Форма 0503117  с.2</t>
  </si>
  <si>
    <t xml:space="preserve">             Форма 0503117  с.3</t>
  </si>
  <si>
    <t xml:space="preserve">                                 1. Доходы бюджета</t>
  </si>
  <si>
    <t xml:space="preserve">                          2. Расходы бюджета</t>
  </si>
  <si>
    <t xml:space="preserve">    Глава по БК</t>
  </si>
  <si>
    <t>Код дохода по бюджетной классификации</t>
  </si>
  <si>
    <t>Код расхода по бюджетной классификации</t>
  </si>
  <si>
    <t>Код источника финансирования дефицита бюджета по бюджетной классификации</t>
  </si>
  <si>
    <t>ОТЧЕТ ОБ ИСПОЛНЕНИИ БЮДЖЕТА</t>
  </si>
  <si>
    <t xml:space="preserve">                    3. Источники финансирования дефицита бюджета</t>
  </si>
  <si>
    <t>по ОКТМО</t>
  </si>
  <si>
    <t>Наименование финансового органа</t>
  </si>
  <si>
    <t>Наименование публично-правового образования</t>
  </si>
  <si>
    <t/>
  </si>
  <si>
    <t>на 01 декабря 2019 г.</t>
  </si>
  <si>
    <t>01.12.2019</t>
  </si>
  <si>
    <t>Комитет финансов администрации муниципального образования "Выборгский район" Ленинградской области</t>
  </si>
  <si>
    <t>Единица измерения: руб.</t>
  </si>
  <si>
    <t>117</t>
  </si>
  <si>
    <t>3</t>
  </si>
  <si>
    <t>1</t>
  </si>
  <si>
    <t>C:\отчеты из АЦК в СКИФ\317\2018 год\117M01.txt</t>
  </si>
  <si>
    <t>X</t>
  </si>
  <si>
    <t>в том числе:</t>
  </si>
  <si>
    <t>НАЛОГОВЫЕ И НЕНАЛОГОВЫЕ ДОХОДЫ</t>
  </si>
  <si>
    <t>000 10000000000000000</t>
  </si>
  <si>
    <t>НАЛОГИ НА ПРИБЫЛЬ, ДОХОДЫ</t>
  </si>
  <si>
    <t>000 10100000000000000</t>
  </si>
  <si>
    <t>Налог на доходы физических лиц</t>
  </si>
  <si>
    <t>000 10102000010000110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</si>
  <si>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</si>
  <si>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000 10102010010000110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</si>
  <si>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</si>
  <si>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000 10102010011000110</t>
  </si>
  <si>
    <t>-</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</si>
  <si>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(пени по соответствующему платежу)</t>
  </si>
  <si>
    <t>000 10102010012100110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</si>
  <si>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</si>
  <si>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000 10102010013000110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</si>
  <si>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(прочие поступления)</t>
  </si>
  <si>
    <t>000 10102010014000110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</si>
  <si>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(уплата процентов, начисленных на суммы излишне взысканных (уплаченных) платежей, а также при нарушении сроков их возврата)</t>
  </si>
  <si>
    <t>000 10102010015000110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</si>
  <si>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</si>
  <si>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000 10102020010000110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</si>
  <si>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</si>
  <si>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000 10102020011000110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</si>
  <si>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(пени по соответствующему платежу)</t>
  </si>
  <si>
    <t>000 10102020012100110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</si>
  <si>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</si>
  <si>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000 10102020013000110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</si>
  <si>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</si>
  <si>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000 10102030010000110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</si>
  <si>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</si>
  <si>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000 10102030011000110</t>
  </si>
  <si>
    <t>Налог на доходы физических лиц с доходов, полученных физическими лицами в соответствии со статьей 228 Налогового кодекса Российской Федерации (пени по соответствующему платежу)</t>
  </si>
  <si>
    <t>000 10102030012100110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</si>
  <si>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</si>
  <si>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000 10102030013000110</t>
  </si>
  <si>
    <t>Налог на доходы физических лиц с доходов, полученных физическими лицами в соответствии со статьей 228 Налогового кодекса Российской Федерации (прочие поступления)</t>
  </si>
  <si>
    <t>000 10102030014000110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</si>
  <si>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t>
  </si>
  <si>
    <t>000 10102050010000110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</si>
  <si>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(пени по соответствующему платежу)</t>
  </si>
  <si>
    <t>000 10102050012100110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</si>
  <si>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(суммы денежных взысканий (штрафов) по соответствующему платежу согласно законодательству Российской Федерации)</t>
  </si>
  <si>
    <t>000 10102050013000110</t>
  </si>
  <si>
    <t>НАЛОГИ НА ТОВАРЫ (РАБОТЫ, УСЛУГИ), РЕАЛИЗУЕМЫЕ НА ТЕРРИТОРИИ РОССИЙСКОЙ ФЕДЕРАЦИИ</t>
  </si>
  <si>
    <t>000 10300000000000000</t>
  </si>
  <si>
    <t>Акцизы по подакцизным товарам (продукции), производимым на территории Российской Федерации</t>
  </si>
  <si>
    <t>000 10302000010000110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</si>
  <si>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</si>
  <si>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000 10302230010000110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</si>
  <si>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</si>
  <si>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000 10302231010000110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</si>
  <si>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</si>
  <si>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000 10302240010000110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</si>
  <si>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</si>
  <si>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000 10302241010000110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</si>
  <si>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</si>
  <si>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000 10302250010000110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</si>
  <si>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</si>
  <si>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000 10302251010000110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</si>
  <si>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</si>
  <si>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000 10302260010000110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</si>
  <si>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</si>
  <si>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000 10302261010000110</t>
  </si>
  <si>
    <t>НАЛОГИ НА СОВОКУПНЫЙ ДОХОД</t>
  </si>
  <si>
    <t>000 10500000000000000</t>
  </si>
  <si>
    <t>Единый сельскохозяйственный налог</t>
  </si>
  <si>
    <t>000 10503000010000110</t>
  </si>
  <si>
    <t>000 10503010010000110</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</si>
  <si>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</si>
  <si>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000 10503010011000110</t>
  </si>
  <si>
    <t>Единый сельскохозяйственный налог (пени по соответствующему платежу)</t>
  </si>
  <si>
    <t>000 10503010012100110</t>
  </si>
  <si>
    <t>Единый сельскохозяйственный налог (суммы денежных взысканий (штрафов) по соответствующему платежу согласно законодательству Российской Федерации)</t>
  </si>
  <si>
    <t>000 10503010013000110</t>
  </si>
  <si>
    <t>НАЛОГИ НА ИМУЩЕСТВО</t>
  </si>
  <si>
    <t>000 10600000000000000</t>
  </si>
  <si>
    <t>Налог на имущество физических лиц</t>
  </si>
  <si>
    <t>000 10601000000000110</t>
  </si>
  <si>
    <t>Налог на имущество физических лиц, взимаемый по ставкам, применяемым к объектам налогообложения, расположенным в границах городских поселений</t>
  </si>
  <si>
    <t>000 10601030130000110</t>
  </si>
  <si>
    <t>Налог на имущество физических лиц, взимаемый по ставкам, применяемым к объектам налогообложения, расположенным в границах городских поселений (сумма платежа (перерасчеты, недоимка и задолженность по соответствующему платежу, в том числе по отмененному)</t>
  </si>
  <si>
    <t>000 10601030131000110</t>
  </si>
  <si>
    <t>Налог на имущество физических лиц, взимаемый по ставкам, применяемым к объектам налогообложения, расположенным в границах городских поселений (пени по соответствующему платежу)</t>
  </si>
  <si>
    <t>000 10601030132100110</t>
  </si>
  <si>
    <t>Земельный налог</t>
  </si>
  <si>
    <t>000 10606000000000110</t>
  </si>
  <si>
    <t>Земельный налог с организаций</t>
  </si>
  <si>
    <t>000 10606030000000110</t>
  </si>
  <si>
    <t>Земельный налог с организаций, обладающих земельным участком, расположенным в границах городских поселений</t>
  </si>
  <si>
    <t>000 10606033130000110</t>
  </si>
  <si>
    <t>Земельный налог с организаций, обладающих земельным участком, расположенным в границах городских поселений (сумма платежа (перерасчеты, недоимка и задолженность по соответствующему платежу, в том числе по отмененному)</t>
  </si>
  <si>
    <t>000 10606033131000110</t>
  </si>
  <si>
    <t>Земельный налог с организаций, обладающих земельным участком, расположенным в границах городских поселений (пени по соответствующему платежу)</t>
  </si>
  <si>
    <t>000 10606033132100110</t>
  </si>
  <si>
    <t>Земельный налог с организаций, обладающих земельным участком, расположенным в границах городских поселений (суммы денежных взысканий (штрафов) по соответствующему платежу согласно законодательству Российской Федерации)</t>
  </si>
  <si>
    <t>000 10606033133000110</t>
  </si>
  <si>
    <t>Земельный налог с физических лиц</t>
  </si>
  <si>
    <t>000 10606040000000110</t>
  </si>
  <si>
    <t>Земельный налог с физических лиц, обладающих земельным участком, расположенным в границах городских поселений</t>
  </si>
  <si>
    <t>000 10606043130000110</t>
  </si>
  <si>
    <t>Земельный налог с физических лиц, обладающих земельным участком, расположенным в границах городских поселений (сумма платежа (перерасчеты, недоимка и задолженность по соответствующему платежу, в том числе по отмененному)</t>
  </si>
  <si>
    <t>000 10606043131000110</t>
  </si>
  <si>
    <t>Земельный налог с физических лиц, обладающих земельным участком, расположенным в границах городских поселений (пени по соответствующему платежу)</t>
  </si>
  <si>
    <t>000 10606043132100110</t>
  </si>
  <si>
    <t>ДОХОДЫ ОТ ИСПОЛЬЗОВАНИЯ ИМУЩЕСТВА, НАХОДЯЩЕГОСЯ В ГОСУДАРСТВЕННОЙ И МУНИЦИПАЛЬНОЙ СОБСТВЕННОСТИ</t>
  </si>
  <si>
    <t>000 11100000000000000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</si>
  <si>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</si>
  <si>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000 11105000000000120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</si>
  <si>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</si>
  <si>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000 11105010000000120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</si>
  <si>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</si>
  <si>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000 11105013130000120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</si>
  <si>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</si>
  <si>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000 11105020000000120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</si>
  <si>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поселений (за исключением земельных участков муниципальных бюджетных и автономных учреждений)</t>
  </si>
  <si>
    <t>000 11105025130000120</t>
  </si>
  <si>
    <t>Доходы от сдачи в аренду имущества, составляющего государственную (муниципальную) казну (за исключением земельных участков)</t>
  </si>
  <si>
    <t>000 11105070000000120</t>
  </si>
  <si>
    <t>Доходы от сдачи в аренду имущества, составляющего казну городских поселений (за исключением земельных участков)</t>
  </si>
  <si>
    <t>000 11105075130000120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</si>
  <si>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</si>
  <si>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000 11109000000000120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</si>
  <si>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</si>
  <si>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000 11109040000000120</t>
  </si>
  <si>
    <t>Прочие поступления от использования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</si>
  <si>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000 11109045130000120</t>
  </si>
  <si>
    <t>ДОХОДЫ ОТ ОКАЗАНИЯ ПЛАТНЫХ УСЛУГ И КОМПЕНСАЦИИ ЗАТРАТ ГОСУДАРСТВА</t>
  </si>
  <si>
    <t>000 11300000000000000</t>
  </si>
  <si>
    <t>Доходы от компенсации затрат государства</t>
  </si>
  <si>
    <t>000 11302000000000130</t>
  </si>
  <si>
    <t>Прочие доходы от компенсации затрат государства</t>
  </si>
  <si>
    <t>000 11302990000000130</t>
  </si>
  <si>
    <t>Прочие доходы от компенсации затрат бюджетов городских поселений</t>
  </si>
  <si>
    <t>000 11302995130000130</t>
  </si>
  <si>
    <t>ДОХОДЫ ОТ ПРОДАЖИ МАТЕРИАЛЬНЫХ И НЕМАТЕРИАЛЬНЫХ АКТИВОВ</t>
  </si>
  <si>
    <t>000 11400000000000000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</si>
  <si>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</si>
  <si>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000 11402000000000000</t>
  </si>
  <si>
    <t>Доходы от реализации имущества, находящегося в собственности городских поселений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</si>
  <si>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000 11402050130000410</t>
  </si>
  <si>
    <t>Доходы от реализации иного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</si>
  <si>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000 11402053130000410</t>
  </si>
  <si>
    <t>Доходы от продажи земельных участков, находящихся в государственной и муниципальной собственности</t>
  </si>
  <si>
    <t>000 11406000000000430</t>
  </si>
  <si>
    <t>Доходы от продажи земельных участков, государственная собственность на которые не разграничена</t>
  </si>
  <si>
    <t>000 11406010000000430</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</si>
  <si>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</si>
  <si>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000 11406013130000430</t>
  </si>
  <si>
    <t>ШТРАФЫ, САНКЦИИ, ВОЗМЕЩЕНИЕ УЩЕРБА</t>
  </si>
  <si>
    <t>000 11600000000000000</t>
  </si>
  <si>
    <t>Денежные взыскания (штрафы) и иные суммы, взыскиваемые с лиц, виновных в совершении преступлений, и в возмещение ущерба имуществу</t>
  </si>
  <si>
    <t>000 11621000000000140</t>
  </si>
  <si>
    <t>Денежные взыскания (штрафы) и иные суммы, взыскиваемые с лиц, виновных в совершении преступлений, и в возмещение ущерба имуществу, зачисляемые в бюджеты городских поселений</t>
  </si>
  <si>
    <t>000 11621050130000140</t>
  </si>
  <si>
    <t>Поступления сумм в возмещение вреда, причиняемого автомобильным дорогам транспортными средствами, осуществляющими перевозки тяжеловесных и (или) крупногабаритных грузов</t>
  </si>
  <si>
    <t>000 11637000000000140</t>
  </si>
  <si>
    <t>Поступления сумм в возмещение вреда, причиняемого автомобильным дорогам местного значения транспортными средствами, осуществляющими перевозки тяжеловесных и (или) крупногабаритных грузов, зачисляемые в бюджеты городских поселений</t>
  </si>
  <si>
    <t>000 11637040130000140</t>
  </si>
  <si>
    <t>Поступления сумм в возмещение ущерба в связи с нарушением исполнителем (подрядчиком) условий государственных контрактов или иных договоров, финансируемых за счет средств дорожных фондов, либо в связи с уклонением от заключения таких контрактов или иных договоров</t>
  </si>
  <si>
    <t>000 11646000000000140</t>
  </si>
  <si>
    <t>Поступления сумм в возмещение ущерба в связи с нарушением исполнителем (подрядчиком) условий государственных контрактов или иных договоров, финансируемых за счет средств муниципальных дорожных фондов городских поселений, либо в связи с уклонением от заключения таких контрактов или иных договоров</t>
  </si>
  <si>
    <t>000 11646000130000140</t>
  </si>
  <si>
    <t>Денежные взыскания (штрафы), установленные законами субъектов Российской Федерации за несоблюдение муниципальных правовых актов</t>
  </si>
  <si>
    <t>000 11651000020000140</t>
  </si>
  <si>
    <t>Денежные взыскания (штрафы), установленные законами субъектов Российской Федерации за несоблюдение муниципальных правовых актов, зачисляемые в бюджеты поселений</t>
  </si>
  <si>
    <t>000 11651040020000140</t>
  </si>
  <si>
    <t>Прочие поступления от денежных взысканий (штрафов) и иных сумм в возмещение ущерба</t>
  </si>
  <si>
    <t>000 11690000000000140</t>
  </si>
  <si>
    <t>Прочие поступления от денежных взысканий (штрафов) и иных сумм в возмещение ущерба, зачисляемые в бюджеты городских поселений</t>
  </si>
  <si>
    <t>000 11690050130000140</t>
  </si>
  <si>
    <t>Прочие поступления от денежных взысканий (штрафов) и иных сумм в возмещение ущерба, зачисляемые в бюджеты городских поселений (федеральные государственные органы, Банк России, органы управления государственными внебюджетными фондами Российской Федерации)</t>
  </si>
  <si>
    <t>000 11690050136000140</t>
  </si>
  <si>
    <t>ПРОЧИЕ НЕНАЛОГОВЫЕ ДОХОДЫ</t>
  </si>
  <si>
    <t>000 11700000000000000</t>
  </si>
  <si>
    <t>Прочие неналоговые доходы</t>
  </si>
  <si>
    <t>000 11705000000000180</t>
  </si>
  <si>
    <t>Прочие неналоговые доходы бюджетов городских поселений</t>
  </si>
  <si>
    <t>000 11705050130000180</t>
  </si>
  <si>
    <t>БЕЗВОЗМЕЗДНЫЕ ПОСТУПЛЕНИЯ</t>
  </si>
  <si>
    <t>000 20000000000000000</t>
  </si>
  <si>
    <t>БЕЗВОЗМЕЗДНЫЕ ПОСТУПЛЕНИЯ ОТ ДРУГИХ БЮДЖЕТОВ БЮДЖЕТНОЙ СИСТЕМЫ РОССИЙСКОЙ ФЕДЕРАЦИИ</t>
  </si>
  <si>
    <t>000 20200000000000000</t>
  </si>
  <si>
    <t>Дотации бюджетам бюджетной системы Российской Федерации</t>
  </si>
  <si>
    <t>000 20210000000000150</t>
  </si>
  <si>
    <t>Дотации на выравнивание бюджетной обеспеченности</t>
  </si>
  <si>
    <t>000 20215001000000150</t>
  </si>
  <si>
    <t>Дотации бюджетам городских поселений на выравнивание бюджетной обеспеченности</t>
  </si>
  <si>
    <t>000 20215001130000150</t>
  </si>
  <si>
    <t>Субсидии бюджетам бюджетной системы Российской Федерации (межбюджетные субсидии)</t>
  </si>
  <si>
    <t>000 20220000000000150</t>
  </si>
  <si>
    <t>Субсидии бюджетам на софинансирование капитальных вложений в объекты государственной (муниципальной) собственности</t>
  </si>
  <si>
    <t>000 20220077000000150</t>
  </si>
  <si>
    <t>Субсидии бюджетам городских поселений на софинансирование капитальных вложений в объекты муниципальной собственности</t>
  </si>
  <si>
    <t>000 20220077130000150</t>
  </si>
  <si>
    <t>Субсидии бюджетам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</si>
  <si>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000 20220216000000150</t>
  </si>
  <si>
    <t>Субсидии бюджетам городских поселений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</si>
  <si>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000 20220216130000150</t>
  </si>
  <si>
    <t>Субсидии бюджетам муниципальных образований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t>
  </si>
  <si>
    <t>000 20220302000000150</t>
  </si>
  <si>
    <t>Субсидии бюджетам городских поселений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t>
  </si>
  <si>
    <t>000 20220302130000150</t>
  </si>
  <si>
    <t>Субсидии бюджетам на реализацию программ формирования современной городской среды</t>
  </si>
  <si>
    <t>000 20225555000000150</t>
  </si>
  <si>
    <t>Субсидии бюджетам городских поселений на реализацию программ формирования современной городской среды</t>
  </si>
  <si>
    <t>000 20225555130000150</t>
  </si>
  <si>
    <t>Прочие субсидии</t>
  </si>
  <si>
    <t>000 20229999000000150</t>
  </si>
  <si>
    <t>Прочие субсидии бюджетам городских поселений</t>
  </si>
  <si>
    <t>000 20229999130000150</t>
  </si>
  <si>
    <t>Иные межбюджетные трансферты</t>
  </si>
  <si>
    <t>000 20240000000000150</t>
  </si>
  <si>
    <t>Межбюджетные трансферты, передаваемые бюджетам для компенсации дополнительных расходов, возникших в результате решений, принятых органами власти другого уровня</t>
  </si>
  <si>
    <t>000 20245160000000150</t>
  </si>
  <si>
    <t>Межбюджетные трансферты, передаваемые бюджетам городских поселений для компенсации дополнительных расходов, возникших в результате решений, принятых органами власти другого уровня</t>
  </si>
  <si>
    <t>000 20245160130000150</t>
  </si>
  <si>
    <t>Прочие межбюджетные трансферты, передаваемые бюджетам</t>
  </si>
  <si>
    <t>000 20249999000000150</t>
  </si>
  <si>
    <t>Прочие межбюджетные трансферты, передаваемые бюджетам городских поселений</t>
  </si>
  <si>
    <t>000 20249999130000150</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</si>
  <si>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</si>
  <si>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000 21800000000000000</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</si>
  <si>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</si>
  <si>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000 21800000000000150</t>
  </si>
  <si>
    <t>Доходы бюджетов городских поселений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</si>
  <si>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000 21800000130000150</t>
  </si>
  <si>
    <t>Доходы бюджетов городских поселений от возврата организациями остатков субсидий прошлых лет</t>
  </si>
  <si>
    <t>000 21805000130000150</t>
  </si>
  <si>
    <t>Доходы бюджетов городских поселений от возврата иными организациями остатков субсидий прошлых лет</t>
  </si>
  <si>
    <t>000 21805030130000150</t>
  </si>
  <si>
    <t>Доходы бюджетов городских поселений от возврата остатков субсидий, субвенций и иных межбюджетных трансфертов, имеющих целевое назначение, прошлых лет из бюджетов муниципальных районов</t>
  </si>
  <si>
    <t>000 21860010130000150</t>
  </si>
  <si>
    <t>ВОЗВРАТ ОСТАТКОВ СУБСИДИЙ, СУБВЕНЦИЙ И ИНЫХ МЕЖБЮДЖЕТНЫХ ТРАНСФЕРТОВ, ИМЕЮЩИХ ЦЕЛЕВОЕ НАЗНАЧЕНИЕ, ПРОШЛЫХ ЛЕТ</t>
  </si>
  <si>
    <t>000 21900000000000000</t>
  </si>
  <si>
    <t>Возврат остатков субсидий, субвенций и иных межбюджетных трансфертов, имеющих целевое назначение, прошлых лет из бюджетов городских поселений</t>
  </si>
  <si>
    <t>000 21900000130000150</t>
  </si>
  <si>
    <t>Возврат прочих остатков субсидий, субвенций и иных межбюджетных трансфертов, имеющих целевое назначение, прошлых лет из бюджетов городских поселений</t>
  </si>
  <si>
    <t>000 21960010130000150</t>
  </si>
  <si>
    <t>Расходы бюджета - всего</t>
  </si>
  <si>
    <t>200</t>
  </si>
  <si>
    <t>x</t>
  </si>
  <si>
    <t>Администрация муниципального образования "Выборгский район" Ленинградской области</t>
  </si>
  <si>
    <t xml:space="preserve">901 0000 0000000000 000 </t>
  </si>
  <si>
    <t>ОБЩЕГОСУДАРСТВЕННЫЕ ВОПРОСЫ</t>
  </si>
  <si>
    <t xml:space="preserve">901 0100 0000000000 000 </t>
  </si>
  <si>
    <t>Функционирование законодательных (представительных) органов государственной власти и представительных органов муниципальных образований</t>
  </si>
  <si>
    <t xml:space="preserve">901 0103 0000000000 000 </t>
  </si>
  <si>
    <t>Иные межбюджетные трансферты на содержание аппарата совета депутатов муниципального образования "Выборгский район" Ленинградской области, исполняющего функции аппарата совета депутатов муниципального образования "Город Выборг" Выборгского района Ленинградской области</t>
  </si>
  <si>
    <t xml:space="preserve">901 0103 9010065550 000 </t>
  </si>
  <si>
    <t>Межбюджетные трансферты</t>
  </si>
  <si>
    <t xml:space="preserve">901 0103 9010065550 500 </t>
  </si>
  <si>
    <t xml:space="preserve">901 0103 9010065550 540 </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</si>
  <si>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</si>
  <si>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 xml:space="preserve">901 0104 0000000000 000 </t>
  </si>
  <si>
    <t>Центральный аппарат</t>
  </si>
  <si>
    <t xml:space="preserve">901 0104 9010010040 000 </t>
  </si>
  <si>
    <t>Закупка товаров, работ и услуг для обеспечения государственных (муниципальных) нужд</t>
  </si>
  <si>
    <t xml:space="preserve">901 0104 9010010040 200 </t>
  </si>
  <si>
    <t>Иные закупки товаров, работ и услуг для обеспечения государственных (муниципальных) нужд</t>
  </si>
  <si>
    <t xml:space="preserve">901 0104 9010010040 240 </t>
  </si>
  <si>
    <t>Прочая закупка товаров, работ и услуг</t>
  </si>
  <si>
    <t xml:space="preserve">901 0104 9010010040 244 </t>
  </si>
  <si>
    <t>Иные межбюджетные трансферты на покрытие дополнительных расходов бюджета муниципального образования "Выборгский район" Ленинградской области на содержание администрации муниципального образования "Выборгский район" Ленинградской области, исполняющей полномочия администрации муниципального образования "Город Выборг" Выборгского района Ленинградской области</t>
  </si>
  <si>
    <t xml:space="preserve">901 0104 9010065540 000 </t>
  </si>
  <si>
    <t xml:space="preserve">901 0104 9010065540 500 </t>
  </si>
  <si>
    <t xml:space="preserve">901 0104 9010065540 540 </t>
  </si>
  <si>
    <t>Оплата расходов по судебным актам</t>
  </si>
  <si>
    <t xml:space="preserve">901 0104 9010097030 000 </t>
  </si>
  <si>
    <t>Иные бюджетные ассигнования</t>
  </si>
  <si>
    <t xml:space="preserve">901 0104 9010097030 800 </t>
  </si>
  <si>
    <t>Уплата налогов, сборов и иных платежей</t>
  </si>
  <si>
    <t xml:space="preserve">901 0104 9010097030 850 </t>
  </si>
  <si>
    <t>Уплата иных платежей</t>
  </si>
  <si>
    <t xml:space="preserve">901 0104 9010097030 853 </t>
  </si>
  <si>
    <t>Обеспечение деятельности финансовых, налоговых и таможенных органов и органов финансового (финансово-бюджетного) надзора</t>
  </si>
  <si>
    <t xml:space="preserve">901 0106 0000000000 000 </t>
  </si>
  <si>
    <t>Осуществление внешнего муниципального финансового контроля</t>
  </si>
  <si>
    <t xml:space="preserve">901 0106 9010065280 000 </t>
  </si>
  <si>
    <t xml:space="preserve">901 0106 9010065280 500 </t>
  </si>
  <si>
    <t xml:space="preserve">901 0106 9010065280 540 </t>
  </si>
  <si>
    <t xml:space="preserve">901 0106 9010065540 000 </t>
  </si>
  <si>
    <t xml:space="preserve">901 0106 9010065540 500 </t>
  </si>
  <si>
    <t xml:space="preserve">901 0106 9010065540 540 </t>
  </si>
  <si>
    <t>Обеспечение проведения выборов и референдумов</t>
  </si>
  <si>
    <t xml:space="preserve">901 0107 0000000000 000 </t>
  </si>
  <si>
    <t>Мероприятия по подготовке и проведению выборов</t>
  </si>
  <si>
    <t xml:space="preserve">901 0107 9010020320 000 </t>
  </si>
  <si>
    <t xml:space="preserve">901 0107 9010020320 800 </t>
  </si>
  <si>
    <t>Специальные расходы</t>
  </si>
  <si>
    <t xml:space="preserve">901 0107 9010020320 880 </t>
  </si>
  <si>
    <t>Резервные фонды</t>
  </si>
  <si>
    <t xml:space="preserve">901 0111 0000000000 000 </t>
  </si>
  <si>
    <t>Резервные фонды местных администраций</t>
  </si>
  <si>
    <t xml:space="preserve">901 0111 9010097010 000 </t>
  </si>
  <si>
    <t xml:space="preserve">901 0111 9010097010 800 </t>
  </si>
  <si>
    <t>Резервные средства</t>
  </si>
  <si>
    <t xml:space="preserve">901 0111 9010097010 870 </t>
  </si>
  <si>
    <t>Другие общегосударственные вопросы</t>
  </si>
  <si>
    <t xml:space="preserve">901 0113 0000000000 000 </t>
  </si>
  <si>
    <t>Предоставление муниципальным бюджетным учреждениям субсидий</t>
  </si>
  <si>
    <t xml:space="preserve">901 0113 9010010060 000 </t>
  </si>
  <si>
    <t>Предоставление субсидий бюджетным, автономным учреждениям и иным некоммерческим организациям</t>
  </si>
  <si>
    <t xml:space="preserve">901 0113 9010010060 600 </t>
  </si>
  <si>
    <t>Субсидии бюджетным учреждениям</t>
  </si>
  <si>
    <t xml:space="preserve">901 0113 9010010060 610 </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</si>
  <si>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</si>
  <si>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901 0113 9010010060 611 </t>
  </si>
  <si>
    <t>Реализация функций в области управления муниципальной собственностью</t>
  </si>
  <si>
    <t xml:space="preserve">901 0113 9010020300 000 </t>
  </si>
  <si>
    <t xml:space="preserve">901 0113 9010020300 200 </t>
  </si>
  <si>
    <t xml:space="preserve">901 0113 9010020300 240 </t>
  </si>
  <si>
    <t xml:space="preserve">901 0113 9010020300 244 </t>
  </si>
  <si>
    <t xml:space="preserve">901 0113 9010065540 000 </t>
  </si>
  <si>
    <t xml:space="preserve">901 0113 9010065540 500 </t>
  </si>
  <si>
    <t xml:space="preserve">901 0113 9010065540 540 </t>
  </si>
  <si>
    <t xml:space="preserve">901 0113 9010097030 000 </t>
  </si>
  <si>
    <t xml:space="preserve">901 0113 9010097030 800 </t>
  </si>
  <si>
    <t>Исполнение судебных актов</t>
  </si>
  <si>
    <t xml:space="preserve">901 0113 9010097030 830 </t>
  </si>
  <si>
    <t>Исполнение судебных актов Российской Федерации и мировых соглашений по возмещению причиненного вреда</t>
  </si>
  <si>
    <t xml:space="preserve">901 0113 9010097030 831 </t>
  </si>
  <si>
    <t>Уплата сборов, штрафов и пени</t>
  </si>
  <si>
    <t xml:space="preserve">901 0113 9010097050 000 </t>
  </si>
  <si>
    <t xml:space="preserve">901 0113 9010097050 800 </t>
  </si>
  <si>
    <t xml:space="preserve">901 0113 9010097050 850 </t>
  </si>
  <si>
    <t xml:space="preserve">901 0113 9010097050 853 </t>
  </si>
  <si>
    <t>Поддержка социально-ориентированных некоммерческих организаций</t>
  </si>
  <si>
    <t xml:space="preserve">901 0113 9010097070 000 </t>
  </si>
  <si>
    <t xml:space="preserve">901 0113 9010097070 600 </t>
  </si>
  <si>
    <t>Субсидии некоммерческим организациям (за исключением государственных (муниципальных) учреждений)</t>
  </si>
  <si>
    <t xml:space="preserve">901 0113 9010097070 630 </t>
  </si>
  <si>
    <t>Субсидии (гранты в форме субсидий), не подлежащие казначейскому сопровождению</t>
  </si>
  <si>
    <t xml:space="preserve">901 0113 9010097070 633 </t>
  </si>
  <si>
    <t>Уплата взносов и иных платежей</t>
  </si>
  <si>
    <t xml:space="preserve">901 0113 9010097150 000 </t>
  </si>
  <si>
    <t xml:space="preserve">901 0113 9010097150 800 </t>
  </si>
  <si>
    <t xml:space="preserve">901 0113 9010097150 850 </t>
  </si>
  <si>
    <t xml:space="preserve">901 0113 9010097150 853 </t>
  </si>
  <si>
    <t>НАЦИОНАЛЬНАЯ БЕЗОПАСНОСТЬ И ПРАВООХРАНИТЕЛЬНАЯ ДЕЯТЕЛЬНОСТЬ</t>
  </si>
  <si>
    <t xml:space="preserve">901 0300 0000000000 000 </t>
  </si>
  <si>
    <t>Защита населения и территории от чрезвычайных ситуаций природного и техногенного характера, гражданская оборона</t>
  </si>
  <si>
    <t xml:space="preserve">901 0309 0000000000 000 </t>
  </si>
  <si>
    <t>Обеспечение безопасности на водных объектах</t>
  </si>
  <si>
    <t xml:space="preserve">901 0309 0120220330 000 </t>
  </si>
  <si>
    <t xml:space="preserve">901 0309 0120220330 200 </t>
  </si>
  <si>
    <t xml:space="preserve">901 0309 0120220330 240 </t>
  </si>
  <si>
    <t xml:space="preserve">901 0309 0120220330 244 </t>
  </si>
  <si>
    <t>Предупреждение и ликвидация последствий чрезвычайных ситуаций и стихийных бедствий природного и техногенного характера</t>
  </si>
  <si>
    <t xml:space="preserve">901 0309 0120320340 000 </t>
  </si>
  <si>
    <t xml:space="preserve">901 0309 0120320340 200 </t>
  </si>
  <si>
    <t xml:space="preserve">901 0309 0120320340 240 </t>
  </si>
  <si>
    <t xml:space="preserve">901 0309 0120320340 244 </t>
  </si>
  <si>
    <t>Иные межбюджетные трансферты на осуществление муниципальными казенными учреждениями муниципального образования "Выборгский район" Ленинградской области функций в области защиты населения и территории муниципального образования "Город Выборг" Выборгского района Ленинградской области от чрезвычайных ситуаций природного и техногенного характера, выполнения на указанной территории первоочередных мероприятий гражданской обороны</t>
  </si>
  <si>
    <t xml:space="preserve">901 0309 0120365560 000 </t>
  </si>
  <si>
    <t xml:space="preserve">901 0309 0120365560 500 </t>
  </si>
  <si>
    <t xml:space="preserve">901 0309 0120365560 540 </t>
  </si>
  <si>
    <t>Обеспечение пожарной безопасности</t>
  </si>
  <si>
    <t xml:space="preserve">901 0310 0000000000 000 </t>
  </si>
  <si>
    <t>Обеспечение первичных мер пожарной безопасности в границах населенных пунктов муниципальных образований</t>
  </si>
  <si>
    <t xml:space="preserve">901 0310 0110120360 000 </t>
  </si>
  <si>
    <t xml:space="preserve">901 0310 0110120360 200 </t>
  </si>
  <si>
    <t xml:space="preserve">901 0310 0110120360 240 </t>
  </si>
  <si>
    <t xml:space="preserve">901 0310 0110120360 244 </t>
  </si>
  <si>
    <t>Другие вопросы в области национальной безопасности и правоохранительной деятельности</t>
  </si>
  <si>
    <t xml:space="preserve">901 0314 0000000000 000 </t>
  </si>
  <si>
    <t>Участие в профилактике терроризма и экстремизма, а также в минимизации и (или) ликвидации последствий проявлений терроризма и экстремизма</t>
  </si>
  <si>
    <t xml:space="preserve">901 0314 0120420590 000 </t>
  </si>
  <si>
    <t xml:space="preserve">901 0314 0120420590 200 </t>
  </si>
  <si>
    <t xml:space="preserve">901 0314 0120420590 240 </t>
  </si>
  <si>
    <t xml:space="preserve">901 0314 0120420590 244 </t>
  </si>
  <si>
    <t>Создание условий для деятельности добровольных формирований населения по охране общественного порядка</t>
  </si>
  <si>
    <t xml:space="preserve">901 0314 0120520690 000 </t>
  </si>
  <si>
    <t xml:space="preserve">901 0314 0120520690 200 </t>
  </si>
  <si>
    <t xml:space="preserve">901 0314 0120520690 240 </t>
  </si>
  <si>
    <t xml:space="preserve">901 0314 0120520690 244 </t>
  </si>
  <si>
    <t>НАЦИОНАЛЬНАЯ ЭКОНОМИКА</t>
  </si>
  <si>
    <t xml:space="preserve">901 0400 0000000000 000 </t>
  </si>
  <si>
    <t>Транспорт</t>
  </si>
  <si>
    <t xml:space="preserve">901 0408 0000000000 000 </t>
  </si>
  <si>
    <t>Организация транспортного обслуживания населения</t>
  </si>
  <si>
    <t xml:space="preserve">901 0408 9010024020 000 </t>
  </si>
  <si>
    <t xml:space="preserve">901 0408 9010024020 800 </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</si>
  <si>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</si>
  <si>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 xml:space="preserve">901 0408 9010024020 810 </t>
  </si>
  <si>
    <t>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</si>
  <si>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 xml:space="preserve">901 0408 9010024020 811 </t>
  </si>
  <si>
    <t>Дорожное хозяйство (дорожные фонды)</t>
  </si>
  <si>
    <t xml:space="preserve">901 0409 0000000000 000 </t>
  </si>
  <si>
    <t>Содержание автомобильных дорог</t>
  </si>
  <si>
    <t xml:space="preserve">901 0409 0310120910 000 </t>
  </si>
  <si>
    <t xml:space="preserve">901 0409 0310120910 200 </t>
  </si>
  <si>
    <t xml:space="preserve">901 0409 0310120910 240 </t>
  </si>
  <si>
    <t xml:space="preserve">901 0409 0310120910 244 </t>
  </si>
  <si>
    <t>Ремонт автомобильных дорог</t>
  </si>
  <si>
    <t xml:space="preserve">901 0409 0320220420 000 </t>
  </si>
  <si>
    <t xml:space="preserve">901 0409 0320220420 200 </t>
  </si>
  <si>
    <t xml:space="preserve">901 0409 0320220420 240 </t>
  </si>
  <si>
    <t xml:space="preserve">901 0409 0320220420 244 </t>
  </si>
  <si>
    <t>Мероприятия по капитальному ремонту и ремонту автомобильных дорог общего пользования местного значения</t>
  </si>
  <si>
    <t xml:space="preserve">901 0409 03202S0140 000 </t>
  </si>
  <si>
    <t xml:space="preserve">901 0409 03202S0140 200 </t>
  </si>
  <si>
    <t xml:space="preserve">901 0409 03202S0140 240 </t>
  </si>
  <si>
    <t xml:space="preserve">901 0409 03202S0140 244 </t>
  </si>
  <si>
    <t>Мероприятия по капитальному ремонту и ремонту автомобильных дорог общего пользования местного значения, имеющих приоритетный социально значимый характер</t>
  </si>
  <si>
    <t xml:space="preserve">901 0409 03202S4200 000 </t>
  </si>
  <si>
    <t xml:space="preserve">901 0409 03202S4200 200 </t>
  </si>
  <si>
    <t xml:space="preserve">901 0409 03202S4200 240 </t>
  </si>
  <si>
    <t xml:space="preserve">901 0409 03202S4200 244 </t>
  </si>
  <si>
    <t xml:space="preserve">901 0409 0340420910 000 </t>
  </si>
  <si>
    <t xml:space="preserve">901 0409 0340420910 200 </t>
  </si>
  <si>
    <t xml:space="preserve">901 0409 0340420910 240 </t>
  </si>
  <si>
    <t xml:space="preserve">901 0409 0340420910 244 </t>
  </si>
  <si>
    <t>Строительство пешеходных ограждений вдоль муниципальных дорог</t>
  </si>
  <si>
    <t xml:space="preserve">901 0409 0340486180 000 </t>
  </si>
  <si>
    <t>Капитальные вложения в объекты государственной (муниципальной) собственности</t>
  </si>
  <si>
    <t xml:space="preserve">901 0409 0340486180 400 </t>
  </si>
  <si>
    <t>Бюджетные инвестиции</t>
  </si>
  <si>
    <t xml:space="preserve">901 0409 0340486180 410 </t>
  </si>
  <si>
    <t>Бюджетные инвестиции в объекты капитального строительства государственной (муниципальной) собственности</t>
  </si>
  <si>
    <t xml:space="preserve">901 0409 0340486180 414 </t>
  </si>
  <si>
    <t>Строительство светофорного поста</t>
  </si>
  <si>
    <t xml:space="preserve">901 0409 0340486250 000 </t>
  </si>
  <si>
    <t xml:space="preserve">901 0409 0340486250 400 </t>
  </si>
  <si>
    <t xml:space="preserve">901 0409 0340486250 410 </t>
  </si>
  <si>
    <t xml:space="preserve">901 0409 0340486250 414 </t>
  </si>
  <si>
    <t>Строительство искусственных сооружений на муниципальных дорогах</t>
  </si>
  <si>
    <t xml:space="preserve">901 0409 0340486280 000 </t>
  </si>
  <si>
    <t xml:space="preserve">901 0409 0340486280 400 </t>
  </si>
  <si>
    <t xml:space="preserve">901 0409 0340486280 410 </t>
  </si>
  <si>
    <t xml:space="preserve">901 0409 0340486280 414 </t>
  </si>
  <si>
    <t>Строительство путепроводов</t>
  </si>
  <si>
    <t xml:space="preserve">901 0409 0350586300 000 </t>
  </si>
  <si>
    <t xml:space="preserve">901 0409 0350586300 400 </t>
  </si>
  <si>
    <t xml:space="preserve">901 0409 0350586300 410 </t>
  </si>
  <si>
    <t xml:space="preserve">901 0409 0350586300 414 </t>
  </si>
  <si>
    <t xml:space="preserve">901 0409 9010020910 000 </t>
  </si>
  <si>
    <t xml:space="preserve">901 0409 9010020910 800 </t>
  </si>
  <si>
    <t xml:space="preserve">901 0409 9010020910 830 </t>
  </si>
  <si>
    <t xml:space="preserve">901 0409 9010020910 831 </t>
  </si>
  <si>
    <t>Другие вопросы в области национальной экономики</t>
  </si>
  <si>
    <t xml:space="preserve">901 0412 0000000000 000 </t>
  </si>
  <si>
    <t>Создание условий для развития малого и среднего предпринимательства</t>
  </si>
  <si>
    <t xml:space="preserve">901 0412 0210120390 000 </t>
  </si>
  <si>
    <t xml:space="preserve">901 0412 0210120390 200 </t>
  </si>
  <si>
    <t xml:space="preserve">901 0412 0210120390 240 </t>
  </si>
  <si>
    <t xml:space="preserve">901 0412 0210120390 244 </t>
  </si>
  <si>
    <t>Создание условий для развития туризма</t>
  </si>
  <si>
    <t xml:space="preserve">901 0412 0220220400 000 </t>
  </si>
  <si>
    <t xml:space="preserve">901 0412 0220220400 200 </t>
  </si>
  <si>
    <t xml:space="preserve">901 0412 0220220400 240 </t>
  </si>
  <si>
    <t xml:space="preserve">901 0412 0220220400 244 </t>
  </si>
  <si>
    <t>Строительство объектов инженерной и транспортной инфраструктуры на земельных участках для индивидуального жилищного строительства в соответствии с областным законом от 14.10.2008 года № 105-ОЗ</t>
  </si>
  <si>
    <t xml:space="preserve">901 0412 0350586310 000 </t>
  </si>
  <si>
    <t xml:space="preserve">901 0412 0350586310 400 </t>
  </si>
  <si>
    <t xml:space="preserve">901 0412 0350586310 410 </t>
  </si>
  <si>
    <t xml:space="preserve">901 0412 0350586310 414 </t>
  </si>
  <si>
    <t>ЖИЛИЩНО-КОММУНАЛЬНОЕ ХОЗЯЙСТВО</t>
  </si>
  <si>
    <t xml:space="preserve">901 0500 0000000000 000 </t>
  </si>
  <si>
    <t>Жилищное хозяйство</t>
  </si>
  <si>
    <t xml:space="preserve">901 0501 0000000000 000 </t>
  </si>
  <si>
    <t>Мероприятия по переселению граждан из аварийного жилищного фонда</t>
  </si>
  <si>
    <t xml:space="preserve">901 0501 04303S0770 000 </t>
  </si>
  <si>
    <t xml:space="preserve">901 0501 04303S0770 400 </t>
  </si>
  <si>
    <t xml:space="preserve">901 0501 04303S0770 410 </t>
  </si>
  <si>
    <t>Бюджетные инвестиции на приобретение объектов недвижимого имущества в государственную (муниципальную) собственность</t>
  </si>
  <si>
    <t xml:space="preserve">901 0501 04303S0770 412 </t>
  </si>
  <si>
    <t>Мероприятия по оказанию поддержки гражданам, пострадавшим в результате пожара муниципального жилищного фонда</t>
  </si>
  <si>
    <t xml:space="preserve">901 0501 04404S0800 000 </t>
  </si>
  <si>
    <t xml:space="preserve">901 0501 04404S0800 400 </t>
  </si>
  <si>
    <t xml:space="preserve">901 0501 04404S0800 410 </t>
  </si>
  <si>
    <t xml:space="preserve">901 0501 04404S0800 412 </t>
  </si>
  <si>
    <t>Капитальный ремонт муниципального жилищного фонда</t>
  </si>
  <si>
    <t xml:space="preserve">901 0501 0450520440 000 </t>
  </si>
  <si>
    <t xml:space="preserve">901 0501 0450520440 200 </t>
  </si>
  <si>
    <t xml:space="preserve">901 0501 0450520440 240 </t>
  </si>
  <si>
    <t xml:space="preserve">901 0501 0450520440 244 </t>
  </si>
  <si>
    <t xml:space="preserve">901 0501 0450520440 800 </t>
  </si>
  <si>
    <t xml:space="preserve">901 0501 0450520440 810 </t>
  </si>
  <si>
    <t xml:space="preserve">901 0501 0450520440 811 </t>
  </si>
  <si>
    <t>Содержание муниципального жилищного фонда</t>
  </si>
  <si>
    <t xml:space="preserve">901 0501 0450520450 000 </t>
  </si>
  <si>
    <t xml:space="preserve">901 0501 0450520450 200 </t>
  </si>
  <si>
    <t xml:space="preserve">901 0501 0450520450 240 </t>
  </si>
  <si>
    <t xml:space="preserve">901 0501 0450520450 244 </t>
  </si>
  <si>
    <t>Расходы за счет резервного фонда Правительства Ленинградской области</t>
  </si>
  <si>
    <t xml:space="preserve">901 0501 0450572120 000 </t>
  </si>
  <si>
    <t xml:space="preserve">901 0501 0450572120 800 </t>
  </si>
  <si>
    <t xml:space="preserve">901 0501 0450572120 810 </t>
  </si>
  <si>
    <t xml:space="preserve">901 0501 0450572120 811 </t>
  </si>
  <si>
    <t>Предоставление субсидий некоммерческим организациям, за исключением государственных (муниципальных) учреждений</t>
  </si>
  <si>
    <t xml:space="preserve">901 0501 0450597140 000 </t>
  </si>
  <si>
    <t xml:space="preserve">901 0501 0450597140 600 </t>
  </si>
  <si>
    <t xml:space="preserve">901 0501 0450597140 630 </t>
  </si>
  <si>
    <t>Субсидии на возмещение недополученных доходов и (или) возмещение фактически понесенных затрат</t>
  </si>
  <si>
    <t xml:space="preserve">901 0501 0450597140 631 </t>
  </si>
  <si>
    <t xml:space="preserve">901 0501 9010020450 000 </t>
  </si>
  <si>
    <t xml:space="preserve">901 0501 9010020450 200 </t>
  </si>
  <si>
    <t xml:space="preserve">901 0501 9010020450 240 </t>
  </si>
  <si>
    <t xml:space="preserve">901 0501 9010020450 244 </t>
  </si>
  <si>
    <t xml:space="preserve">901 0501 9010097030 000 </t>
  </si>
  <si>
    <t xml:space="preserve">901 0501 9010097030 400 </t>
  </si>
  <si>
    <t xml:space="preserve">901 0501 9010097030 410 </t>
  </si>
  <si>
    <t xml:space="preserve">901 0501 9010097030 412 </t>
  </si>
  <si>
    <t xml:space="preserve">901 0501 9010097030 800 </t>
  </si>
  <si>
    <t xml:space="preserve">901 0501 9010097030 830 </t>
  </si>
  <si>
    <t xml:space="preserve">901 0501 9010097030 831 </t>
  </si>
  <si>
    <t>Коммунальное хозяйство</t>
  </si>
  <si>
    <t xml:space="preserve">901 0502 0000000000 000 </t>
  </si>
  <si>
    <t>Содержание объектов коммунального хозяйства</t>
  </si>
  <si>
    <t xml:space="preserve">901 0502 0520220470 000 </t>
  </si>
  <si>
    <t xml:space="preserve">901 0502 0520220470 200 </t>
  </si>
  <si>
    <t xml:space="preserve">901 0502 0520220470 240 </t>
  </si>
  <si>
    <t xml:space="preserve">901 0502 0520220470 244 </t>
  </si>
  <si>
    <t>Строительство газопровода</t>
  </si>
  <si>
    <t xml:space="preserve">901 0502 0520286050 000 </t>
  </si>
  <si>
    <t xml:space="preserve">901 0502 0520286050 400 </t>
  </si>
  <si>
    <t xml:space="preserve">901 0502 0520286050 410 </t>
  </si>
  <si>
    <t xml:space="preserve">901 0502 0520286050 414 </t>
  </si>
  <si>
    <t>Бюджетные инвестиции в объекты капитального строительства объектов газификации (в том числе проектно-изыскательские работы) собственности муниципальных образований</t>
  </si>
  <si>
    <t xml:space="preserve">901 0502 05202S0200 000 </t>
  </si>
  <si>
    <t xml:space="preserve">901 0502 05202S0200 400 </t>
  </si>
  <si>
    <t xml:space="preserve">901 0502 05202S0200 410 </t>
  </si>
  <si>
    <t xml:space="preserve">901 0502 05202S0200 414 </t>
  </si>
  <si>
    <t xml:space="preserve">901 0502 9010010060 000 </t>
  </si>
  <si>
    <t xml:space="preserve">901 0502 9010010060 600 </t>
  </si>
  <si>
    <t xml:space="preserve">901 0502 9010010060 610 </t>
  </si>
  <si>
    <t xml:space="preserve">901 0502 9010010060 611 </t>
  </si>
  <si>
    <t xml:space="preserve">901 0502 9010097030 000 </t>
  </si>
  <si>
    <t xml:space="preserve">901 0502 9010097030 200 </t>
  </si>
  <si>
    <t xml:space="preserve">901 0502 9010097030 240 </t>
  </si>
  <si>
    <t>Закупка товаров, работ, услуг в целях капитального ремонта государственного (муниципального) имущества</t>
  </si>
  <si>
    <t xml:space="preserve">901 0502 9010097030 243 </t>
  </si>
  <si>
    <t xml:space="preserve">901 0502 9010097030 800 </t>
  </si>
  <si>
    <t xml:space="preserve">901 0502 9010097030 830 </t>
  </si>
  <si>
    <t xml:space="preserve">901 0502 9010097030 831 </t>
  </si>
  <si>
    <t>Благоустройство</t>
  </si>
  <si>
    <t xml:space="preserve">901 0503 0000000000 000 </t>
  </si>
  <si>
    <t>Уличное освещение</t>
  </si>
  <si>
    <t xml:space="preserve">901 0503 0610120480 000 </t>
  </si>
  <si>
    <t xml:space="preserve">901 0503 0610120480 200 </t>
  </si>
  <si>
    <t xml:space="preserve">901 0503 0610120480 240 </t>
  </si>
  <si>
    <t xml:space="preserve">901 0503 0610120480 244 </t>
  </si>
  <si>
    <t>Поддержка муниципальных образований Ленинградской области по развитию общественной инфраструктуры муниципального значения в Ленинградской области</t>
  </si>
  <si>
    <t xml:space="preserve">901 0503 0610172020 000 </t>
  </si>
  <si>
    <t xml:space="preserve">901 0503 0610172020 400 </t>
  </si>
  <si>
    <t xml:space="preserve">901 0503 0610172020 410 </t>
  </si>
  <si>
    <t xml:space="preserve">901 0503 0610172020 414 </t>
  </si>
  <si>
    <t>Строительство сетей наружного освещения</t>
  </si>
  <si>
    <t xml:space="preserve">901 0503 0610186260 000 </t>
  </si>
  <si>
    <t xml:space="preserve">901 0503 0610186260 400 </t>
  </si>
  <si>
    <t xml:space="preserve">901 0503 0610186260 410 </t>
  </si>
  <si>
    <t xml:space="preserve">901 0503 0610186260 414 </t>
  </si>
  <si>
    <t>Организация и содержание территорий поселений</t>
  </si>
  <si>
    <t xml:space="preserve">901 0503 0620220520 000 </t>
  </si>
  <si>
    <t xml:space="preserve">901 0503 0620220520 200 </t>
  </si>
  <si>
    <t xml:space="preserve">901 0503 0620220520 240 </t>
  </si>
  <si>
    <t xml:space="preserve">901 0503 0620220520 244 </t>
  </si>
  <si>
    <t>Мероприятия на поддержку муниципальных образований Ленинградской области по развитию общественной инфраструктуры муниципального значения в Ленинградской области</t>
  </si>
  <si>
    <t xml:space="preserve">901 0503 0620272020 000 </t>
  </si>
  <si>
    <t xml:space="preserve">901 0503 0620272020 200 </t>
  </si>
  <si>
    <t xml:space="preserve">901 0503 0620272020 240 </t>
  </si>
  <si>
    <t xml:space="preserve">901 0503 0620272020 244 </t>
  </si>
  <si>
    <t>Мероприятия по реализации областного закона от 15 января 2018 года № 3-оз "О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t>
  </si>
  <si>
    <t xml:space="preserve">901 0503 06202S4660 000 </t>
  </si>
  <si>
    <t xml:space="preserve">901 0503 06202S4660 200 </t>
  </si>
  <si>
    <t xml:space="preserve">901 0503 06202S4660 240 </t>
  </si>
  <si>
    <t xml:space="preserve">901 0503 06202S4660 244 </t>
  </si>
  <si>
    <t>Содержание и уборка территорий улиц, площадей, тротуаров (за исключением придомовых территорий)</t>
  </si>
  <si>
    <t xml:space="preserve">901 0503 0630320490 000 </t>
  </si>
  <si>
    <t xml:space="preserve">901 0503 0630320490 200 </t>
  </si>
  <si>
    <t xml:space="preserve">901 0503 0630320490 240 </t>
  </si>
  <si>
    <t xml:space="preserve">901 0503 0630320490 244 </t>
  </si>
  <si>
    <t>Озеленение</t>
  </si>
  <si>
    <t xml:space="preserve">901 0503 0630320500 000 </t>
  </si>
  <si>
    <t xml:space="preserve">901 0503 0630320500 200 </t>
  </si>
  <si>
    <t xml:space="preserve">901 0503 0630320500 240 </t>
  </si>
  <si>
    <t xml:space="preserve">901 0503 0630320500 244 </t>
  </si>
  <si>
    <t xml:space="preserve">901 0503 0630320520 000 </t>
  </si>
  <si>
    <t xml:space="preserve">901 0503 0630320520 200 </t>
  </si>
  <si>
    <t xml:space="preserve">901 0503 0630320520 240 </t>
  </si>
  <si>
    <t xml:space="preserve">901 0503 0630320520 244 </t>
  </si>
  <si>
    <t>Капитальный ремонт и ремонт дворовых территорий многоквартирных домов, проездов к дворовым территориям многоквартирных домов</t>
  </si>
  <si>
    <t xml:space="preserve">901 0503 0630320570 000 </t>
  </si>
  <si>
    <t xml:space="preserve">901 0503 0630320570 200 </t>
  </si>
  <si>
    <t xml:space="preserve">901 0503 0630320570 240 </t>
  </si>
  <si>
    <t xml:space="preserve">901 0503 0630320570 244 </t>
  </si>
  <si>
    <t>Предоставление субсидии на финансовое обеспечение затрат на приобретение специализированной техники</t>
  </si>
  <si>
    <t xml:space="preserve">901 0503 0630324140 000 </t>
  </si>
  <si>
    <t xml:space="preserve">901 0503 0630324140 800 </t>
  </si>
  <si>
    <t xml:space="preserve">901 0503 0630324140 810 </t>
  </si>
  <si>
    <t xml:space="preserve">901 0503 0630324140 811 </t>
  </si>
  <si>
    <t xml:space="preserve">901 0503 0630372020 000 </t>
  </si>
  <si>
    <t xml:space="preserve">901 0503 0630372020 200 </t>
  </si>
  <si>
    <t xml:space="preserve">901 0503 0630372020 240 </t>
  </si>
  <si>
    <t xml:space="preserve">901 0503 0630372020 244 </t>
  </si>
  <si>
    <t>Строительство автобусной остановки</t>
  </si>
  <si>
    <t xml:space="preserve">901 0503 0630386350 000 </t>
  </si>
  <si>
    <t xml:space="preserve">901 0503 0630386350 400 </t>
  </si>
  <si>
    <t xml:space="preserve">901 0503 0630386350 410 </t>
  </si>
  <si>
    <t xml:space="preserve">901 0503 0630386350 414 </t>
  </si>
  <si>
    <t>Организация и содержание мест захоронения</t>
  </si>
  <si>
    <t xml:space="preserve">901 0503 0640420510 000 </t>
  </si>
  <si>
    <t xml:space="preserve">901 0503 0640420510 200 </t>
  </si>
  <si>
    <t xml:space="preserve">901 0503 0640420510 240 </t>
  </si>
  <si>
    <t xml:space="preserve">901 0503 0640420510 244 </t>
  </si>
  <si>
    <t xml:space="preserve">901 0503 0640420520 000 </t>
  </si>
  <si>
    <t xml:space="preserve">901 0503 0640420520 200 </t>
  </si>
  <si>
    <t xml:space="preserve">901 0503 0640420520 240 </t>
  </si>
  <si>
    <t xml:space="preserve">901 0503 0640420520 244 </t>
  </si>
  <si>
    <t>Строительство контейнерных площадок</t>
  </si>
  <si>
    <t xml:space="preserve">901 0503 0640486130 000 </t>
  </si>
  <si>
    <t xml:space="preserve">901 0503 0640486130 400 </t>
  </si>
  <si>
    <t xml:space="preserve">901 0503 0640486130 410 </t>
  </si>
  <si>
    <t xml:space="preserve">901 0503 0640486130 414 </t>
  </si>
  <si>
    <t>Мероприятия по реализации проектов создания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t>
  </si>
  <si>
    <t xml:space="preserve">901 0503 06505S4720 000 </t>
  </si>
  <si>
    <t xml:space="preserve">901 0503 06505S4720 200 </t>
  </si>
  <si>
    <t xml:space="preserve">901 0503 06505S4720 240 </t>
  </si>
  <si>
    <t xml:space="preserve">901 0503 06505S4720 244 </t>
  </si>
  <si>
    <t>Мероприятия по благоустройству территорий муниципальных образований с богатым культурным и историческим наследием</t>
  </si>
  <si>
    <t xml:space="preserve">901 0503 06505S4800 000 </t>
  </si>
  <si>
    <t xml:space="preserve">901 0503 06505S4800 200 </t>
  </si>
  <si>
    <t xml:space="preserve">901 0503 06505S4800 240 </t>
  </si>
  <si>
    <t xml:space="preserve">901 0503 06505S4800 244 </t>
  </si>
  <si>
    <t>Мероприятия по реализации программ формирования современной городской среды</t>
  </si>
  <si>
    <t xml:space="preserve">901 0503 065F255550 000 </t>
  </si>
  <si>
    <t xml:space="preserve">901 0503 065F255550 200 </t>
  </si>
  <si>
    <t xml:space="preserve">901 0503 065F255550 240 </t>
  </si>
  <si>
    <t xml:space="preserve">901 0503 065F255550 244 </t>
  </si>
  <si>
    <t xml:space="preserve">901 0503 9010020520 000 </t>
  </si>
  <si>
    <t xml:space="preserve">901 0503 9010020520 200 </t>
  </si>
  <si>
    <t xml:space="preserve">901 0503 9010020520 240 </t>
  </si>
  <si>
    <t xml:space="preserve">901 0503 9010020520 244 </t>
  </si>
  <si>
    <t xml:space="preserve">901 0503 9010097030 000 </t>
  </si>
  <si>
    <t xml:space="preserve">901 0503 9010097030 200 </t>
  </si>
  <si>
    <t xml:space="preserve">901 0503 9010097030 240 </t>
  </si>
  <si>
    <t xml:space="preserve">901 0503 9010097030 244 </t>
  </si>
  <si>
    <t xml:space="preserve">901 0503 9010097030 800 </t>
  </si>
  <si>
    <t xml:space="preserve">901 0503 9010097030 830 </t>
  </si>
  <si>
    <t xml:space="preserve">901 0503 9010097030 831 </t>
  </si>
  <si>
    <t xml:space="preserve">901 0503 9010097050 000 </t>
  </si>
  <si>
    <t xml:space="preserve">901 0503 9010097050 800 </t>
  </si>
  <si>
    <t xml:space="preserve">901 0503 9010097050 850 </t>
  </si>
  <si>
    <t xml:space="preserve">901 0503 9010097050 853 </t>
  </si>
  <si>
    <t>ОБРАЗОВАНИЕ</t>
  </si>
  <si>
    <t xml:space="preserve">901 0700 0000000000 000 </t>
  </si>
  <si>
    <t>Молодежная политика</t>
  </si>
  <si>
    <t xml:space="preserve">901 0707 0000000000 000 </t>
  </si>
  <si>
    <t>Предоставление муниципальным автономным учреждениям субсидий</t>
  </si>
  <si>
    <t xml:space="preserve">901 0707 0700110070 000 </t>
  </si>
  <si>
    <t xml:space="preserve">901 0707 0700110070 600 </t>
  </si>
  <si>
    <t>Субсидии автономным учреждениям</t>
  </si>
  <si>
    <t xml:space="preserve">901 0707 0700110070 620 </t>
  </si>
  <si>
    <t>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</si>
  <si>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901 0707 0700110070 621 </t>
  </si>
  <si>
    <t>Мероприятия в сфере молодежной политики</t>
  </si>
  <si>
    <t xml:space="preserve">901 0707 0700120530 000 </t>
  </si>
  <si>
    <t xml:space="preserve">901 0707 0700120530 600 </t>
  </si>
  <si>
    <t xml:space="preserve">901 0707 0700120530 620 </t>
  </si>
  <si>
    <t xml:space="preserve">901 0707 0700120530 621 </t>
  </si>
  <si>
    <t xml:space="preserve">901 0707 0700172020 000 </t>
  </si>
  <si>
    <t xml:space="preserve">901 0707 0700172020 600 </t>
  </si>
  <si>
    <t xml:space="preserve">901 0707 0700172020 620 </t>
  </si>
  <si>
    <t>Субсидии автономным учреждениям на иные цели</t>
  </si>
  <si>
    <t xml:space="preserve">901 0707 0700172020 622 </t>
  </si>
  <si>
    <t>КУЛЬТУРА, КИНЕМАТОГРАФИЯ</t>
  </si>
  <si>
    <t xml:space="preserve">901 0800 0000000000 000 </t>
  </si>
  <si>
    <t>Культура</t>
  </si>
  <si>
    <t xml:space="preserve">901 0801 0000000000 000 </t>
  </si>
  <si>
    <t xml:space="preserve">901 0801 0800110060 000 </t>
  </si>
  <si>
    <t xml:space="preserve">901 0801 0800110060 600 </t>
  </si>
  <si>
    <t xml:space="preserve">901 0801 0800110060 610 </t>
  </si>
  <si>
    <t xml:space="preserve">901 0801 0800110060 611 </t>
  </si>
  <si>
    <t>Субсидии бюджетным учреждениям на иные цели</t>
  </si>
  <si>
    <t xml:space="preserve">901 0801 0800110060 612 </t>
  </si>
  <si>
    <t xml:space="preserve">901 0801 0800110070 000 </t>
  </si>
  <si>
    <t xml:space="preserve">901 0801 0800110070 600 </t>
  </si>
  <si>
    <t xml:space="preserve">901 0801 0800110070 620 </t>
  </si>
  <si>
    <t xml:space="preserve">901 0801 0800110070 621 </t>
  </si>
  <si>
    <t xml:space="preserve">901 0801 0800110070 622 </t>
  </si>
  <si>
    <t>Мероприятия в сфере культуры</t>
  </si>
  <si>
    <t xml:space="preserve">901 0801 0800120540 000 </t>
  </si>
  <si>
    <t xml:space="preserve">901 0801 0800120540 600 </t>
  </si>
  <si>
    <t xml:space="preserve">901 0801 0800120540 610 </t>
  </si>
  <si>
    <t xml:space="preserve">901 0801 0800120540 611 </t>
  </si>
  <si>
    <t xml:space="preserve">901 0801 0800120540 620 </t>
  </si>
  <si>
    <t xml:space="preserve">901 0801 0800120540 621 </t>
  </si>
  <si>
    <t xml:space="preserve">901 0801 0800172020 000 </t>
  </si>
  <si>
    <t xml:space="preserve">901 0801 0800172020 600 </t>
  </si>
  <si>
    <t xml:space="preserve">901 0801 0800172020 610 </t>
  </si>
  <si>
    <t xml:space="preserve">901 0801 0800172020 612 </t>
  </si>
  <si>
    <t xml:space="preserve">901 0801 0800172020 620 </t>
  </si>
  <si>
    <t xml:space="preserve">901 0801 0800172020 622 </t>
  </si>
  <si>
    <t>Премирование победителей областных конкурсов в сфере культуры и искусства</t>
  </si>
  <si>
    <t xml:space="preserve">901 0801 0800172040 000 </t>
  </si>
  <si>
    <t xml:space="preserve">901 0801 0800172040 600 </t>
  </si>
  <si>
    <t xml:space="preserve">901 0801 0800172040 620 </t>
  </si>
  <si>
    <t xml:space="preserve">901 0801 0800172040 622 </t>
  </si>
  <si>
    <t>Мероприятия по обеспечению выплат стимулирующего характера работникам муниципальных учреждений культуры Ленинградской области</t>
  </si>
  <si>
    <t xml:space="preserve">901 0801 08001S0360 000 </t>
  </si>
  <si>
    <t xml:space="preserve">901 0801 08001S0360 600 </t>
  </si>
  <si>
    <t xml:space="preserve">901 0801 08001S0360 610 </t>
  </si>
  <si>
    <t xml:space="preserve">901 0801 08001S0360 612 </t>
  </si>
  <si>
    <t xml:space="preserve">901 0801 08001S0360 620 </t>
  </si>
  <si>
    <t xml:space="preserve">901 0801 08001S0360 622 </t>
  </si>
  <si>
    <t>Мероприятия по поддержке отрасли культуры</t>
  </si>
  <si>
    <t xml:space="preserve">901 0801 08001S5190 000 </t>
  </si>
  <si>
    <t xml:space="preserve">901 0801 08001S5190 600 </t>
  </si>
  <si>
    <t xml:space="preserve">901 0801 08001S5190 620 </t>
  </si>
  <si>
    <t xml:space="preserve">901 0801 08001S5190 622 </t>
  </si>
  <si>
    <t>СОЦИАЛЬНАЯ ПОЛИТИКА</t>
  </si>
  <si>
    <t xml:space="preserve">901 1000 0000000000 000 </t>
  </si>
  <si>
    <t>Пенсионное обеспечение</t>
  </si>
  <si>
    <t xml:space="preserve">901 1001 0000000000 000 </t>
  </si>
  <si>
    <t>Доплаты к пенсиям государственных служащих субъектов Российской Федерации и муниципальных служащих</t>
  </si>
  <si>
    <t xml:space="preserve">901 1001 9010097090 000 </t>
  </si>
  <si>
    <t>Социальное обеспечение и иные выплаты населению</t>
  </si>
  <si>
    <t xml:space="preserve">901 1001 9010097090 300 </t>
  </si>
  <si>
    <t>Социальные выплаты гражданам, кроме публичных нормативных социальных выплат</t>
  </si>
  <si>
    <t xml:space="preserve">901 1001 9010097090 320 </t>
  </si>
  <si>
    <t>Пособия, компенсации и иные социальные выплаты гражданам, кроме публичных нормативных обязательств</t>
  </si>
  <si>
    <t xml:space="preserve">901 1001 9010097090 321 </t>
  </si>
  <si>
    <t>Социальное обеспечение населения</t>
  </si>
  <si>
    <t xml:space="preserve">901 1003 0000000000 000 </t>
  </si>
  <si>
    <t>Поддержка граждан, нуждающихся в улучшении жилищных условий</t>
  </si>
  <si>
    <t xml:space="preserve">901 1003 0410120560 000 </t>
  </si>
  <si>
    <t xml:space="preserve">901 1003 0410120560 300 </t>
  </si>
  <si>
    <t xml:space="preserve">901 1003 0410120560 320 </t>
  </si>
  <si>
    <t>Субсидии гражданам на приобретение жилья</t>
  </si>
  <si>
    <t xml:space="preserve">901 1003 0410120560 322 </t>
  </si>
  <si>
    <t>ФИЗИЧЕСКАЯ КУЛЬТУРА И СПОРТ</t>
  </si>
  <si>
    <t xml:space="preserve">901 1100 0000000000 000 </t>
  </si>
  <si>
    <t>Физическая культура</t>
  </si>
  <si>
    <t xml:space="preserve">901 1101 0000000000 000 </t>
  </si>
  <si>
    <t xml:space="preserve">901 1101 0900110060 000 </t>
  </si>
  <si>
    <t xml:space="preserve">901 1101 0900110060 600 </t>
  </si>
  <si>
    <t xml:space="preserve">901 1101 0900110060 610 </t>
  </si>
  <si>
    <t xml:space="preserve">901 1101 0900110060 611 </t>
  </si>
  <si>
    <t xml:space="preserve">901 1101 0900110070 000 </t>
  </si>
  <si>
    <t xml:space="preserve">901 1101 0900110070 600 </t>
  </si>
  <si>
    <t xml:space="preserve">901 1101 0900110070 620 </t>
  </si>
  <si>
    <t xml:space="preserve">901 1101 0900110070 621 </t>
  </si>
  <si>
    <t xml:space="preserve">901 1101 0900110070 622 </t>
  </si>
  <si>
    <t>Мероприятия в сфере физической культуры и спорта</t>
  </si>
  <si>
    <t xml:space="preserve">901 1101 0900120550 000 </t>
  </si>
  <si>
    <t xml:space="preserve">901 1101 0900120550 600 </t>
  </si>
  <si>
    <t xml:space="preserve">901 1101 0900120550 610 </t>
  </si>
  <si>
    <t xml:space="preserve">901 1101 0900120550 611 </t>
  </si>
  <si>
    <t xml:space="preserve">901 1101 0900172020 000 </t>
  </si>
  <si>
    <t xml:space="preserve">901 1101 0900172020 600 </t>
  </si>
  <si>
    <t xml:space="preserve">901 1101 0900172020 610 </t>
  </si>
  <si>
    <t xml:space="preserve">901 1101 0900172020 612 </t>
  </si>
  <si>
    <t>ОБСЛУЖИВАНИЕ ГОСУДАРСТВЕННОГО И МУНИЦИПАЛЬНОГО ДОЛГА</t>
  </si>
  <si>
    <t xml:space="preserve">901 1300 0000000000 000 </t>
  </si>
  <si>
    <t>Обслуживание государственного внутреннего и муниципального долга</t>
  </si>
  <si>
    <t xml:space="preserve">901 1301 0000000000 000 </t>
  </si>
  <si>
    <t>Процентные платежи по муниципальному долгу</t>
  </si>
  <si>
    <t xml:space="preserve">901 1301 9010097020 000 </t>
  </si>
  <si>
    <t>Обслуживание государственного (муниципального) долга</t>
  </si>
  <si>
    <t xml:space="preserve">901 1301 9010097020 700 </t>
  </si>
  <si>
    <t>Обслуживание муниципального долга</t>
  </si>
  <si>
    <t xml:space="preserve">901 1301 9010097020 730 </t>
  </si>
  <si>
    <t>Результат исполнения бюджета (дефицит / профицит)</t>
  </si>
  <si>
    <t>450</t>
  </si>
  <si>
    <t xml:space="preserve">x                    </t>
  </si>
  <si>
    <t>Источники финансирования дефицита бюджета - всего</t>
  </si>
  <si>
    <t>500</t>
  </si>
  <si>
    <t>источники внутреннего финансирования бюджета</t>
  </si>
  <si>
    <t>520</t>
  </si>
  <si>
    <t>из них:</t>
  </si>
  <si>
    <t>Получение кредитов от кредитных организаций бюджетами городских поселений в валюте Российской Федерации</t>
  </si>
  <si>
    <t>000 01020000130000710</t>
  </si>
  <si>
    <t>Получение кредитов от других бюджетов бюджетной системы Российской Федерации бюджетами городских поселений в валюте Российской Федерации</t>
  </si>
  <si>
    <t>000 01030100130000710</t>
  </si>
  <si>
    <t>Погашение бюджетами городских поселений кредитов от других бюджетов бюджетной системы Российской Федерации в валюте Российской Федерации</t>
  </si>
  <si>
    <t>000 01030100130000810</t>
  </si>
  <si>
    <t>источники внешнего финансирования бюджета</t>
  </si>
  <si>
    <t>620</t>
  </si>
  <si>
    <t>Изменение остатков средств</t>
  </si>
  <si>
    <t>700</t>
  </si>
  <si>
    <t>*** 01000000000000000</t>
  </si>
  <si>
    <t>Изменение остатков средств на счетах по учету средств бюджета</t>
  </si>
  <si>
    <t>*** 01050000000000000</t>
  </si>
  <si>
    <t>увеличение остатков средств, всего</t>
  </si>
  <si>
    <t>710</t>
  </si>
  <si>
    <t>000 01050000000000500</t>
  </si>
  <si>
    <t>Увеличение прочих остатков денежных средств бюджетов городских поселений</t>
  </si>
  <si>
    <t>000 01050201130000510</t>
  </si>
  <si>
    <t>уменьшение остатков средств, всего</t>
  </si>
  <si>
    <t>720</t>
  </si>
  <si>
    <t>000 01050000000000600</t>
  </si>
  <si>
    <t>Уменьшение прочих остатков денежных средств бюджетов городских поселений</t>
  </si>
  <si>
    <t>000 01050201130000610</t>
  </si>
  <si>
    <t>EXPORT_SRC_KIND</t>
  </si>
  <si>
    <t>СБС</t>
  </si>
  <si>
    <t>EXPORT_PARAM_SRC_KIND</t>
  </si>
  <si>
    <t>EXPORT_SRC_CODE</t>
  </si>
  <si>
    <t>005012</t>
  </si>
  <si>
    <t>EXPORT_VB_CODE</t>
  </si>
  <si>
    <t>Бюджет муниципального образования "Город Выбоорг" Выборгского района Ленинградской области</t>
  </si>
  <si>
    <t>41615101</t>
  </si>
  <si>
    <t>Уменьшение прочих остатков денежных средств бюджетов</t>
  </si>
  <si>
    <t>000 01050201000000610</t>
  </si>
  <si>
    <t>Увеличение прочих остатков денежных средств бюджетов</t>
  </si>
  <si>
    <t>000 01050201000000510</t>
  </si>
</sst>
</file>

<file path=xl/styles.xml><?xml version="1.0" encoding="utf-8"?>
<styleSheet xmlns="http://schemas.openxmlformats.org/spreadsheetml/2006/main">
  <numFmts count="2">
    <numFmt numFmtId="164" formatCode="dd/mm/yyyy\ &quot;г.&quot;"/>
    <numFmt numFmtId="165" formatCode="?"/>
  </numFmts>
  <fonts count="5">
    <font>
      <sz val="10"/>
      <name val="Arial Cyr"/>
      <charset val="204"/>
    </font>
    <font>
      <sz val="8"/>
      <name val="Arial Cyr"/>
      <family val="2"/>
      <charset val="204"/>
    </font>
    <font>
      <sz val="8"/>
      <name val="Arial Cyr"/>
      <charset val="204"/>
    </font>
    <font>
      <b/>
      <sz val="11"/>
      <name val="Arial Cyr"/>
      <family val="2"/>
      <charset val="204"/>
    </font>
    <font>
      <b/>
      <sz val="8"/>
      <name val="Arial Cyr"/>
      <charset val="204"/>
    </font>
  </fonts>
  <fills count="2">
    <fill>
      <patternFill patternType="none"/>
    </fill>
    <fill>
      <patternFill patternType="gray125"/>
    </fill>
  </fills>
  <borders count="46">
    <border>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top style="thin">
        <color indexed="64"/>
      </top>
      <bottom style="medium">
        <color indexed="64"/>
      </bottom>
      <diagonal/>
    </border>
    <border>
      <left/>
      <right/>
      <top style="medium">
        <color indexed="64"/>
      </top>
      <bottom/>
      <diagonal/>
    </border>
    <border>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hair">
        <color indexed="64"/>
      </top>
      <bottom/>
      <diagonal/>
    </border>
    <border>
      <left style="thin">
        <color indexed="64"/>
      </left>
      <right style="medium">
        <color indexed="64"/>
      </right>
      <top/>
      <bottom style="hair">
        <color indexed="64"/>
      </bottom>
      <diagonal/>
    </border>
    <border>
      <left/>
      <right/>
      <top style="thin">
        <color indexed="64"/>
      </top>
      <bottom/>
      <diagonal/>
    </border>
    <border>
      <left style="thin">
        <color indexed="64"/>
      </left>
      <right/>
      <top style="hair">
        <color indexed="64"/>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right style="thin">
        <color indexed="64"/>
      </right>
      <top/>
      <bottom style="thin">
        <color indexed="64"/>
      </bottom>
      <diagonal/>
    </border>
    <border>
      <left style="thin">
        <color indexed="64"/>
      </left>
      <right/>
      <top style="hair">
        <color indexed="64"/>
      </top>
      <bottom style="hair">
        <color indexed="64"/>
      </bottom>
      <diagonal/>
    </border>
    <border>
      <left/>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s>
  <cellStyleXfs count="1">
    <xf numFmtId="0" fontId="0" fillId="0" borderId="0"/>
  </cellStyleXfs>
  <cellXfs count="136">
    <xf numFmtId="0" fontId="0" fillId="0" borderId="0" xfId="0"/>
    <xf numFmtId="49" fontId="0" fillId="0" borderId="0" xfId="0" applyNumberFormat="1"/>
    <xf numFmtId="0" fontId="0" fillId="0" borderId="0" xfId="0" applyAlignment="1">
      <alignment horizontal="left"/>
    </xf>
    <xf numFmtId="0" fontId="1" fillId="0" borderId="0" xfId="0" applyFont="1"/>
    <xf numFmtId="0" fontId="1" fillId="0" borderId="0" xfId="0" applyFont="1" applyBorder="1"/>
    <xf numFmtId="49" fontId="1" fillId="0" borderId="0" xfId="0" applyNumberFormat="1" applyFont="1"/>
    <xf numFmtId="0" fontId="1" fillId="0" borderId="0" xfId="0" applyFont="1" applyAlignment="1">
      <alignment horizontal="left"/>
    </xf>
    <xf numFmtId="49" fontId="1" fillId="0" borderId="1" xfId="0" applyNumberFormat="1" applyFont="1" applyBorder="1" applyAlignment="1">
      <alignment horizontal="centerContinuous"/>
    </xf>
    <xf numFmtId="49" fontId="1" fillId="0" borderId="2" xfId="0" applyNumberFormat="1" applyFont="1" applyBorder="1" applyAlignment="1">
      <alignment horizontal="centerContinuous"/>
    </xf>
    <xf numFmtId="49" fontId="1" fillId="0" borderId="3" xfId="0" applyNumberFormat="1" applyFont="1" applyBorder="1" applyAlignment="1">
      <alignment horizontal="centerContinuous"/>
    </xf>
    <xf numFmtId="0" fontId="1" fillId="0" borderId="4" xfId="0" applyFont="1" applyBorder="1" applyAlignment="1">
      <alignment horizontal="center"/>
    </xf>
    <xf numFmtId="0" fontId="3" fillId="0" borderId="0" xfId="0" applyFont="1" applyBorder="1" applyAlignment="1"/>
    <xf numFmtId="0" fontId="0" fillId="0" borderId="0" xfId="0" applyBorder="1"/>
    <xf numFmtId="0" fontId="0" fillId="0" borderId="0" xfId="0" applyBorder="1" applyAlignment="1">
      <alignment horizontal="left"/>
    </xf>
    <xf numFmtId="49" fontId="0" fillId="0" borderId="0" xfId="0" applyNumberFormat="1" applyBorder="1"/>
    <xf numFmtId="0" fontId="0" fillId="0" borderId="0" xfId="0" applyBorder="1" applyAlignment="1"/>
    <xf numFmtId="49" fontId="1" fillId="0" borderId="0" xfId="0" applyNumberFormat="1" applyFont="1" applyAlignment="1">
      <alignment horizontal="left"/>
    </xf>
    <xf numFmtId="0" fontId="1" fillId="0" borderId="5" xfId="0" applyFont="1" applyBorder="1" applyAlignment="1">
      <alignment horizontal="center" vertical="center"/>
    </xf>
    <xf numFmtId="0" fontId="1" fillId="0" borderId="4" xfId="0" applyFont="1" applyBorder="1" applyAlignment="1">
      <alignment horizontal="center" vertical="center"/>
    </xf>
    <xf numFmtId="49" fontId="1" fillId="0" borderId="4" xfId="0" applyNumberFormat="1" applyFont="1" applyBorder="1" applyAlignment="1">
      <alignment horizontal="center" vertical="center"/>
    </xf>
    <xf numFmtId="49" fontId="1" fillId="0" borderId="6" xfId="0" applyNumberFormat="1" applyFont="1" applyBorder="1" applyAlignment="1">
      <alignment horizontal="center" vertical="center"/>
    </xf>
    <xf numFmtId="49" fontId="0" fillId="0" borderId="0" xfId="0" applyNumberFormat="1" applyBorder="1" applyAlignment="1">
      <alignment horizontal="center"/>
    </xf>
    <xf numFmtId="164" fontId="1" fillId="0" borderId="7" xfId="0" applyNumberFormat="1" applyFont="1" applyBorder="1" applyAlignment="1">
      <alignment horizontal="center"/>
    </xf>
    <xf numFmtId="0" fontId="1" fillId="0" borderId="8" xfId="0" applyFont="1" applyBorder="1" applyAlignment="1">
      <alignment horizontal="center" vertical="center"/>
    </xf>
    <xf numFmtId="49" fontId="1" fillId="0" borderId="9" xfId="0" applyNumberFormat="1" applyFont="1" applyBorder="1" applyAlignment="1">
      <alignment horizontal="center" vertical="center"/>
    </xf>
    <xf numFmtId="0" fontId="3" fillId="0" borderId="0" xfId="0" applyFont="1" applyBorder="1" applyAlignment="1">
      <alignment horizontal="center"/>
    </xf>
    <xf numFmtId="49" fontId="1" fillId="0" borderId="2" xfId="0" applyNumberFormat="1" applyFont="1" applyBorder="1" applyAlignment="1">
      <alignment horizontal="center"/>
    </xf>
    <xf numFmtId="49" fontId="1" fillId="0" borderId="11" xfId="0" applyNumberFormat="1" applyFont="1" applyBorder="1" applyAlignment="1">
      <alignment horizontal="center" vertical="center" wrapText="1"/>
    </xf>
    <xf numFmtId="49" fontId="1" fillId="0" borderId="8" xfId="0" applyNumberFormat="1" applyFont="1" applyBorder="1" applyAlignment="1">
      <alignment horizontal="center" vertical="center"/>
    </xf>
    <xf numFmtId="49" fontId="1" fillId="0" borderId="12" xfId="0" applyNumberFormat="1" applyFont="1" applyBorder="1" applyAlignment="1">
      <alignment horizontal="center" vertical="center" wrapText="1"/>
    </xf>
    <xf numFmtId="0" fontId="2" fillId="0" borderId="0" xfId="0" applyFont="1" applyAlignment="1">
      <alignment horizontal="right"/>
    </xf>
    <xf numFmtId="49" fontId="1" fillId="0" borderId="0" xfId="0" applyNumberFormat="1" applyFont="1" applyAlignment="1">
      <alignment horizontal="right"/>
    </xf>
    <xf numFmtId="49" fontId="1" fillId="0" borderId="13" xfId="0" applyNumberFormat="1" applyFont="1" applyBorder="1" applyAlignment="1">
      <alignment vertical="center"/>
    </xf>
    <xf numFmtId="49" fontId="1" fillId="0" borderId="14" xfId="0" applyNumberFormat="1" applyFont="1" applyBorder="1" applyAlignment="1">
      <alignment vertical="center"/>
    </xf>
    <xf numFmtId="49" fontId="1" fillId="0" borderId="15" xfId="0" applyNumberFormat="1" applyFont="1" applyBorder="1" applyAlignment="1">
      <alignment horizontal="center" vertical="center"/>
    </xf>
    <xf numFmtId="0" fontId="1" fillId="0" borderId="0" xfId="0" applyFont="1" applyAlignment="1">
      <alignment horizontal="right"/>
    </xf>
    <xf numFmtId="49" fontId="1" fillId="0" borderId="7" xfId="0" applyNumberFormat="1" applyFont="1" applyBorder="1" applyAlignment="1">
      <alignment horizontal="center"/>
    </xf>
    <xf numFmtId="49" fontId="2" fillId="0" borderId="16" xfId="0" applyNumberFormat="1" applyFont="1" applyBorder="1" applyAlignment="1">
      <alignment horizontal="center" wrapText="1"/>
    </xf>
    <xf numFmtId="4" fontId="2" fillId="0" borderId="17" xfId="0" applyNumberFormat="1" applyFont="1" applyBorder="1" applyAlignment="1">
      <alignment horizontal="right"/>
    </xf>
    <xf numFmtId="4" fontId="2" fillId="0" borderId="18" xfId="0" applyNumberFormat="1" applyFont="1" applyBorder="1" applyAlignment="1">
      <alignment horizontal="right"/>
    </xf>
    <xf numFmtId="4" fontId="1" fillId="0" borderId="18" xfId="0" applyNumberFormat="1" applyFont="1" applyBorder="1" applyAlignment="1">
      <alignment horizontal="right"/>
    </xf>
    <xf numFmtId="49" fontId="2" fillId="0" borderId="19" xfId="0" applyNumberFormat="1" applyFont="1" applyBorder="1" applyAlignment="1">
      <alignment horizontal="left" wrapText="1"/>
    </xf>
    <xf numFmtId="49" fontId="1" fillId="0" borderId="19" xfId="0" applyNumberFormat="1" applyFont="1" applyBorder="1" applyAlignment="1">
      <alignment horizontal="left" wrapText="1"/>
    </xf>
    <xf numFmtId="4" fontId="1" fillId="0" borderId="20" xfId="0" applyNumberFormat="1" applyFont="1" applyBorder="1" applyAlignment="1">
      <alignment horizontal="right"/>
    </xf>
    <xf numFmtId="49" fontId="1" fillId="0" borderId="21" xfId="0" applyNumberFormat="1" applyFont="1" applyBorder="1" applyAlignment="1">
      <alignment horizontal="center" wrapText="1"/>
    </xf>
    <xf numFmtId="49" fontId="1" fillId="0" borderId="22" xfId="0" applyNumberFormat="1" applyFont="1" applyBorder="1" applyAlignment="1">
      <alignment horizontal="center" wrapText="1"/>
    </xf>
    <xf numFmtId="4" fontId="1" fillId="0" borderId="23" xfId="0" applyNumberFormat="1" applyFont="1" applyBorder="1" applyAlignment="1">
      <alignment horizontal="right"/>
    </xf>
    <xf numFmtId="4" fontId="1" fillId="0" borderId="24" xfId="0" applyNumberFormat="1" applyFont="1" applyBorder="1" applyAlignment="1">
      <alignment horizontal="right"/>
    </xf>
    <xf numFmtId="4" fontId="1" fillId="0" borderId="25" xfId="0" applyNumberFormat="1" applyFont="1" applyBorder="1" applyAlignment="1">
      <alignment horizontal="right"/>
    </xf>
    <xf numFmtId="4" fontId="1" fillId="0" borderId="14" xfId="0" applyNumberFormat="1" applyFont="1" applyBorder="1" applyAlignment="1">
      <alignment horizontal="right"/>
    </xf>
    <xf numFmtId="49" fontId="1" fillId="0" borderId="26" xfId="0" applyNumberFormat="1" applyFont="1" applyBorder="1" applyAlignment="1">
      <alignment horizontal="left" wrapText="1"/>
    </xf>
    <xf numFmtId="49" fontId="1" fillId="0" borderId="27" xfId="0" applyNumberFormat="1" applyFont="1" applyBorder="1" applyAlignment="1">
      <alignment horizontal="left" wrapText="1"/>
    </xf>
    <xf numFmtId="0" fontId="1" fillId="0" borderId="28" xfId="0" applyFont="1" applyBorder="1" applyAlignment="1">
      <alignment horizontal="left"/>
    </xf>
    <xf numFmtId="0" fontId="1" fillId="0" borderId="9" xfId="0" applyFont="1" applyBorder="1" applyAlignment="1">
      <alignment horizontal="center"/>
    </xf>
    <xf numFmtId="49" fontId="2" fillId="0" borderId="18" xfId="0" applyNumberFormat="1" applyFont="1" applyBorder="1" applyAlignment="1">
      <alignment horizontal="center" wrapText="1"/>
    </xf>
    <xf numFmtId="4" fontId="2" fillId="0" borderId="20" xfId="0" applyNumberFormat="1" applyFont="1" applyBorder="1" applyAlignment="1">
      <alignment horizontal="right"/>
    </xf>
    <xf numFmtId="49" fontId="2" fillId="0" borderId="27" xfId="0" applyNumberFormat="1" applyFont="1" applyBorder="1" applyAlignment="1">
      <alignment horizontal="left" wrapText="1"/>
    </xf>
    <xf numFmtId="4" fontId="2" fillId="0" borderId="14" xfId="0" applyNumberFormat="1" applyFont="1" applyBorder="1" applyAlignment="1">
      <alignment horizontal="right"/>
    </xf>
    <xf numFmtId="4" fontId="2" fillId="0" borderId="24" xfId="0" applyNumberFormat="1" applyFont="1" applyBorder="1" applyAlignment="1">
      <alignment horizontal="right"/>
    </xf>
    <xf numFmtId="49" fontId="2" fillId="0" borderId="24" xfId="0" applyNumberFormat="1" applyFont="1" applyBorder="1" applyAlignment="1">
      <alignment horizontal="center" wrapText="1"/>
    </xf>
    <xf numFmtId="49" fontId="2" fillId="0" borderId="22" xfId="0" applyNumberFormat="1" applyFont="1" applyBorder="1" applyAlignment="1">
      <alignment horizontal="center" wrapText="1"/>
    </xf>
    <xf numFmtId="0" fontId="1" fillId="0" borderId="21" xfId="0" applyFont="1" applyBorder="1" applyAlignment="1">
      <alignment horizontal="center"/>
    </xf>
    <xf numFmtId="0" fontId="1" fillId="0" borderId="23" xfId="0" applyFont="1" applyBorder="1" applyAlignment="1">
      <alignment horizontal="center"/>
    </xf>
    <xf numFmtId="49" fontId="1" fillId="0" borderId="23" xfId="0" applyNumberFormat="1" applyFont="1" applyBorder="1" applyAlignment="1">
      <alignment horizontal="center"/>
    </xf>
    <xf numFmtId="49" fontId="1" fillId="0" borderId="25" xfId="0" applyNumberFormat="1" applyFont="1" applyBorder="1" applyAlignment="1">
      <alignment horizontal="center"/>
    </xf>
    <xf numFmtId="0" fontId="1" fillId="0" borderId="29" xfId="0" applyFont="1" applyBorder="1" applyAlignment="1">
      <alignment horizontal="left"/>
    </xf>
    <xf numFmtId="4" fontId="1" fillId="0" borderId="30" xfId="0" applyNumberFormat="1" applyFont="1" applyBorder="1" applyAlignment="1">
      <alignment horizontal="right"/>
    </xf>
    <xf numFmtId="0" fontId="0" fillId="0" borderId="21" xfId="0" applyBorder="1"/>
    <xf numFmtId="0" fontId="0" fillId="0" borderId="23" xfId="0" applyBorder="1"/>
    <xf numFmtId="0" fontId="0" fillId="0" borderId="25" xfId="0" applyBorder="1"/>
    <xf numFmtId="49" fontId="1" fillId="0" borderId="31" xfId="0" applyNumberFormat="1" applyFont="1" applyBorder="1" applyAlignment="1">
      <alignment horizontal="center" wrapText="1"/>
    </xf>
    <xf numFmtId="4" fontId="1" fillId="0" borderId="32" xfId="0" applyNumberFormat="1" applyFont="1" applyBorder="1" applyAlignment="1">
      <alignment horizontal="right"/>
    </xf>
    <xf numFmtId="4" fontId="1" fillId="0" borderId="33" xfId="0" applyNumberFormat="1" applyFont="1" applyBorder="1" applyAlignment="1">
      <alignment horizontal="right"/>
    </xf>
    <xf numFmtId="49" fontId="1" fillId="0" borderId="20" xfId="0" applyNumberFormat="1" applyFont="1" applyBorder="1" applyAlignment="1">
      <alignment horizontal="left" wrapText="1"/>
    </xf>
    <xf numFmtId="49" fontId="1" fillId="0" borderId="17" xfId="0" applyNumberFormat="1" applyFont="1" applyBorder="1" applyAlignment="1">
      <alignment horizontal="center" wrapText="1"/>
    </xf>
    <xf numFmtId="0" fontId="0" fillId="0" borderId="34" xfId="0" applyBorder="1"/>
    <xf numFmtId="49" fontId="0" fillId="0" borderId="9" xfId="0" applyNumberFormat="1" applyBorder="1"/>
    <xf numFmtId="0" fontId="0" fillId="0" borderId="9" xfId="0" applyBorder="1" applyAlignment="1">
      <alignment horizontal="left"/>
    </xf>
    <xf numFmtId="0" fontId="0" fillId="0" borderId="9" xfId="0" applyBorder="1"/>
    <xf numFmtId="0" fontId="0" fillId="0" borderId="10" xfId="0" applyBorder="1"/>
    <xf numFmtId="0" fontId="0" fillId="0" borderId="9" xfId="0" applyBorder="1" applyAlignment="1">
      <alignment horizontal="center"/>
    </xf>
    <xf numFmtId="0" fontId="0" fillId="0" borderId="28" xfId="0" applyBorder="1" applyAlignment="1">
      <alignment horizontal="left"/>
    </xf>
    <xf numFmtId="0" fontId="1" fillId="0" borderId="11" xfId="0" applyFont="1" applyBorder="1" applyAlignment="1">
      <alignment vertical="center" wrapText="1"/>
    </xf>
    <xf numFmtId="0" fontId="1" fillId="0" borderId="12" xfId="0" applyFont="1" applyBorder="1" applyAlignment="1">
      <alignment vertical="center" wrapText="1"/>
    </xf>
    <xf numFmtId="49" fontId="2" fillId="0" borderId="30" xfId="0" applyNumberFormat="1" applyFont="1" applyBorder="1" applyAlignment="1">
      <alignment horizontal="center"/>
    </xf>
    <xf numFmtId="49" fontId="1" fillId="0" borderId="30" xfId="0" applyNumberFormat="1" applyFont="1" applyBorder="1" applyAlignment="1">
      <alignment horizontal="center"/>
    </xf>
    <xf numFmtId="49" fontId="1" fillId="0" borderId="35" xfId="0" applyNumberFormat="1" applyFont="1" applyBorder="1" applyAlignment="1">
      <alignment horizontal="center"/>
    </xf>
    <xf numFmtId="49" fontId="1" fillId="0" borderId="12" xfId="0" applyNumberFormat="1" applyFont="1" applyBorder="1" applyAlignment="1">
      <alignment horizontal="center"/>
    </xf>
    <xf numFmtId="0" fontId="0" fillId="0" borderId="35" xfId="0" applyBorder="1" applyAlignment="1">
      <alignment horizontal="center"/>
    </xf>
    <xf numFmtId="0" fontId="0" fillId="0" borderId="34" xfId="0" applyBorder="1" applyAlignment="1">
      <alignment horizontal="center"/>
    </xf>
    <xf numFmtId="49" fontId="1" fillId="0" borderId="36" xfId="0" applyNumberFormat="1" applyFont="1" applyBorder="1" applyAlignment="1">
      <alignment horizontal="center"/>
    </xf>
    <xf numFmtId="0" fontId="0" fillId="0" borderId="23" xfId="0" applyBorder="1" applyAlignment="1">
      <alignment horizontal="right"/>
    </xf>
    <xf numFmtId="0" fontId="0" fillId="0" borderId="34" xfId="0" applyBorder="1" applyAlignment="1">
      <alignment horizontal="right"/>
    </xf>
    <xf numFmtId="49" fontId="4" fillId="0" borderId="27" xfId="0" applyNumberFormat="1" applyFont="1" applyBorder="1" applyAlignment="1">
      <alignment horizontal="left" wrapText="1"/>
    </xf>
    <xf numFmtId="49" fontId="4" fillId="0" borderId="37" xfId="0" applyNumberFormat="1" applyFont="1" applyBorder="1" applyAlignment="1">
      <alignment horizontal="center" wrapText="1"/>
    </xf>
    <xf numFmtId="49" fontId="4" fillId="0" borderId="12" xfId="0" applyNumberFormat="1" applyFont="1" applyBorder="1" applyAlignment="1">
      <alignment horizontal="center"/>
    </xf>
    <xf numFmtId="4" fontId="4" fillId="0" borderId="24" xfId="0" applyNumberFormat="1" applyFont="1" applyBorder="1" applyAlignment="1">
      <alignment horizontal="right"/>
    </xf>
    <xf numFmtId="4" fontId="4" fillId="0" borderId="12" xfId="0" applyNumberFormat="1" applyFont="1" applyBorder="1" applyAlignment="1">
      <alignment horizontal="right"/>
    </xf>
    <xf numFmtId="4" fontId="4" fillId="0" borderId="14" xfId="0" applyNumberFormat="1" applyFont="1" applyBorder="1" applyAlignment="1">
      <alignment horizontal="right"/>
    </xf>
    <xf numFmtId="0" fontId="2" fillId="0" borderId="26" xfId="0" applyFont="1" applyBorder="1"/>
    <xf numFmtId="49" fontId="4" fillId="0" borderId="16" xfId="0" applyNumberFormat="1" applyFont="1" applyBorder="1" applyAlignment="1">
      <alignment horizontal="center" wrapText="1"/>
    </xf>
    <xf numFmtId="4" fontId="4" fillId="0" borderId="18" xfId="0" applyNumberFormat="1" applyFont="1" applyBorder="1" applyAlignment="1">
      <alignment horizontal="right"/>
    </xf>
    <xf numFmtId="4" fontId="4" fillId="0" borderId="20" xfId="0" applyNumberFormat="1" applyFont="1" applyBorder="1" applyAlignment="1">
      <alignment horizontal="right"/>
    </xf>
    <xf numFmtId="49" fontId="4" fillId="0" borderId="38" xfId="0" applyNumberFormat="1" applyFont="1" applyBorder="1" applyAlignment="1">
      <alignment horizontal="left" wrapText="1"/>
    </xf>
    <xf numFmtId="49" fontId="4" fillId="0" borderId="18" xfId="0" applyNumberFormat="1" applyFont="1" applyBorder="1" applyAlignment="1">
      <alignment horizontal="center" wrapText="1"/>
    </xf>
    <xf numFmtId="49" fontId="4" fillId="0" borderId="22" xfId="0" applyNumberFormat="1" applyFont="1" applyBorder="1" applyAlignment="1">
      <alignment horizontal="center" wrapText="1"/>
    </xf>
    <xf numFmtId="49" fontId="4" fillId="0" borderId="24" xfId="0" applyNumberFormat="1" applyFont="1" applyBorder="1" applyAlignment="1">
      <alignment horizontal="center" wrapText="1"/>
    </xf>
    <xf numFmtId="165" fontId="1" fillId="0" borderId="27" xfId="0" applyNumberFormat="1" applyFont="1" applyBorder="1" applyAlignment="1">
      <alignment horizontal="left" wrapText="1"/>
    </xf>
    <xf numFmtId="165" fontId="4" fillId="0" borderId="27" xfId="0" applyNumberFormat="1" applyFont="1" applyBorder="1" applyAlignment="1">
      <alignment horizontal="left" wrapText="1"/>
    </xf>
    <xf numFmtId="49" fontId="1" fillId="0" borderId="44" xfId="0" applyNumberFormat="1" applyFont="1" applyBorder="1" applyAlignment="1">
      <alignment horizontal="center" vertical="center" wrapText="1"/>
    </xf>
    <xf numFmtId="49" fontId="1" fillId="0" borderId="13" xfId="0" applyNumberFormat="1" applyFont="1" applyBorder="1" applyAlignment="1">
      <alignment horizontal="center" vertical="center" wrapText="1"/>
    </xf>
    <xf numFmtId="49" fontId="1" fillId="0" borderId="14" xfId="0" applyNumberFormat="1" applyFont="1" applyBorder="1" applyAlignment="1">
      <alignment horizontal="center" vertical="center" wrapText="1"/>
    </xf>
    <xf numFmtId="0" fontId="3" fillId="0" borderId="0" xfId="0" applyFont="1" applyAlignment="1">
      <alignment horizontal="center"/>
    </xf>
    <xf numFmtId="0" fontId="1" fillId="0" borderId="0" xfId="0" applyFont="1" applyAlignment="1">
      <alignment horizontal="center"/>
    </xf>
    <xf numFmtId="49" fontId="1" fillId="0" borderId="39" xfId="0" applyNumberFormat="1" applyFont="1" applyBorder="1" applyAlignment="1">
      <alignment horizontal="left" wrapText="1"/>
    </xf>
    <xf numFmtId="49" fontId="0" fillId="0" borderId="39" xfId="0" applyNumberFormat="1" applyBorder="1" applyAlignment="1">
      <alignment wrapText="1"/>
    </xf>
    <xf numFmtId="49" fontId="1" fillId="0" borderId="10" xfId="0" applyNumberFormat="1" applyFont="1" applyBorder="1" applyAlignment="1">
      <alignment horizontal="left" wrapText="1"/>
    </xf>
    <xf numFmtId="0" fontId="3" fillId="0" borderId="0" xfId="0" applyFont="1" applyBorder="1" applyAlignment="1">
      <alignment horizontal="center"/>
    </xf>
    <xf numFmtId="0" fontId="1" fillId="0" borderId="42" xfId="0" applyFont="1" applyBorder="1" applyAlignment="1">
      <alignment horizontal="center" vertical="center" wrapText="1"/>
    </xf>
    <xf numFmtId="0" fontId="1" fillId="0" borderId="43"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40" xfId="0" applyFont="1" applyBorder="1" applyAlignment="1">
      <alignment horizontal="center" vertical="center" wrapText="1"/>
    </xf>
    <xf numFmtId="0" fontId="1" fillId="0" borderId="41" xfId="0" applyFont="1" applyBorder="1" applyAlignment="1">
      <alignment horizontal="center" vertical="center" wrapText="1"/>
    </xf>
    <xf numFmtId="0" fontId="1" fillId="0" borderId="24" xfId="0" applyFont="1" applyBorder="1" applyAlignment="1">
      <alignment horizontal="center" vertical="center" wrapText="1"/>
    </xf>
    <xf numFmtId="49" fontId="1" fillId="0" borderId="40" xfId="0" applyNumberFormat="1" applyFont="1" applyBorder="1" applyAlignment="1">
      <alignment horizontal="center" vertical="center" wrapText="1"/>
    </xf>
    <xf numFmtId="49" fontId="1" fillId="0" borderId="41" xfId="0" applyNumberFormat="1" applyFont="1" applyBorder="1" applyAlignment="1">
      <alignment horizontal="center" vertical="center" wrapText="1"/>
    </xf>
    <xf numFmtId="49" fontId="1" fillId="0" borderId="24" xfId="0" applyNumberFormat="1" applyFont="1" applyBorder="1" applyAlignment="1">
      <alignment horizontal="center" vertical="center" wrapText="1"/>
    </xf>
    <xf numFmtId="0" fontId="1" fillId="0" borderId="42" xfId="0" applyFont="1" applyBorder="1" applyAlignment="1">
      <alignment horizontal="center" vertical="center"/>
    </xf>
    <xf numFmtId="0" fontId="1" fillId="0" borderId="43" xfId="0" applyFont="1" applyBorder="1" applyAlignment="1">
      <alignment horizontal="center" vertical="center"/>
    </xf>
    <xf numFmtId="0" fontId="1" fillId="0" borderId="22" xfId="0" applyFont="1" applyBorder="1" applyAlignment="1">
      <alignment horizontal="center" vertical="center"/>
    </xf>
    <xf numFmtId="0" fontId="1" fillId="0" borderId="45" xfId="0" applyFont="1" applyBorder="1" applyAlignment="1">
      <alignment horizontal="center" vertical="center" wrapText="1"/>
    </xf>
    <xf numFmtId="0" fontId="1" fillId="0" borderId="11" xfId="0" applyFont="1" applyBorder="1" applyAlignment="1">
      <alignment horizontal="center" vertical="center" wrapText="1"/>
    </xf>
    <xf numFmtId="49" fontId="1" fillId="0" borderId="40" xfId="0" applyNumberFormat="1" applyFont="1" applyBorder="1" applyAlignment="1">
      <alignment horizontal="center" vertical="center"/>
    </xf>
    <xf numFmtId="49" fontId="1" fillId="0" borderId="41" xfId="0" applyNumberFormat="1" applyFont="1" applyBorder="1" applyAlignment="1">
      <alignment horizontal="center" vertical="center"/>
    </xf>
    <xf numFmtId="49" fontId="1" fillId="0" borderId="0" xfId="0" applyNumberFormat="1" applyFont="1" applyAlignment="1">
      <alignment horizontal="right"/>
    </xf>
    <xf numFmtId="0" fontId="1" fillId="0" borderId="12" xfId="0" applyFont="1" applyBorder="1" applyAlignment="1">
      <alignment horizontal="center" vertical="center" wrapText="1"/>
    </xf>
  </cellXfs>
  <cellStyles count="1">
    <cellStyle name="Обычный" xfId="0" builtinId="0"/>
  </cellStyles>
  <dxfs count="515">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codeName="Лист4">
    <pageSetUpPr fitToPage="1"/>
  </sheetPr>
  <dimension ref="A1:H140"/>
  <sheetViews>
    <sheetView showGridLines="0" topLeftCell="A8" zoomScaleNormal="100" workbookViewId="0">
      <selection activeCell="D19" sqref="D19"/>
    </sheetView>
  </sheetViews>
  <sheetFormatPr defaultRowHeight="12.75"/>
  <cols>
    <col min="1" max="1" width="43.7109375" customWidth="1"/>
    <col min="2" max="2" width="6.140625" customWidth="1"/>
    <col min="3" max="3" width="40.7109375" customWidth="1"/>
    <col min="4" max="4" width="21" customWidth="1"/>
    <col min="5" max="6" width="18.7109375" customWidth="1"/>
    <col min="7" max="7" width="9.7109375" customWidth="1"/>
    <col min="8" max="8" width="9.140625" hidden="1" customWidth="1"/>
  </cols>
  <sheetData>
    <row r="1" spans="1:8" ht="15.4" customHeight="1">
      <c r="A1" s="112"/>
      <c r="B1" s="112"/>
      <c r="C1" s="112"/>
      <c r="D1" s="112"/>
      <c r="E1" s="3"/>
      <c r="F1" s="4"/>
      <c r="H1" s="1" t="s">
        <v>31</v>
      </c>
    </row>
    <row r="2" spans="1:8" ht="15.4" customHeight="1" thickBot="1">
      <c r="A2" s="112" t="s">
        <v>26</v>
      </c>
      <c r="B2" s="112"/>
      <c r="C2" s="112"/>
      <c r="D2" s="112"/>
      <c r="E2" s="30"/>
      <c r="F2" s="10" t="s">
        <v>3</v>
      </c>
    </row>
    <row r="3" spans="1:8">
      <c r="A3" s="2"/>
      <c r="B3" s="2"/>
      <c r="C3" s="2"/>
      <c r="D3" s="1"/>
      <c r="E3" s="31" t="s">
        <v>9</v>
      </c>
      <c r="F3" s="7" t="s">
        <v>15</v>
      </c>
      <c r="H3" s="1" t="s">
        <v>39</v>
      </c>
    </row>
    <row r="4" spans="1:8" ht="14.85" customHeight="1">
      <c r="A4" s="113" t="s">
        <v>32</v>
      </c>
      <c r="B4" s="113"/>
      <c r="C4" s="113"/>
      <c r="D4" s="113"/>
      <c r="E4" s="35" t="s">
        <v>8</v>
      </c>
      <c r="F4" s="22" t="s">
        <v>33</v>
      </c>
      <c r="H4" s="1" t="s">
        <v>33</v>
      </c>
    </row>
    <row r="5" spans="1:8">
      <c r="A5" s="2"/>
      <c r="B5" s="2"/>
      <c r="C5" s="2"/>
      <c r="D5" s="1"/>
      <c r="E5" s="35" t="s">
        <v>6</v>
      </c>
      <c r="F5" s="26"/>
      <c r="H5" s="1" t="s">
        <v>36</v>
      </c>
    </row>
    <row r="6" spans="1:8" ht="21" customHeight="1">
      <c r="A6" s="6" t="s">
        <v>29</v>
      </c>
      <c r="B6" s="114" t="s">
        <v>34</v>
      </c>
      <c r="C6" s="115"/>
      <c r="D6" s="115"/>
      <c r="E6" s="35" t="s">
        <v>22</v>
      </c>
      <c r="F6" s="26"/>
      <c r="H6" s="1" t="s">
        <v>37</v>
      </c>
    </row>
    <row r="7" spans="1:8" ht="23.45" customHeight="1">
      <c r="A7" s="6" t="s">
        <v>30</v>
      </c>
      <c r="B7" s="116" t="s">
        <v>841</v>
      </c>
      <c r="C7" s="116"/>
      <c r="D7" s="116"/>
      <c r="E7" s="35" t="s">
        <v>28</v>
      </c>
      <c r="F7" s="36" t="s">
        <v>842</v>
      </c>
    </row>
    <row r="8" spans="1:8">
      <c r="A8" s="6" t="s">
        <v>16</v>
      </c>
      <c r="B8" s="6"/>
      <c r="C8" s="6"/>
      <c r="D8" s="5"/>
      <c r="E8" s="35"/>
      <c r="F8" s="8" t="s">
        <v>31</v>
      </c>
    </row>
    <row r="9" spans="1:8" ht="13.5" thickBot="1">
      <c r="A9" s="6" t="s">
        <v>35</v>
      </c>
      <c r="B9" s="6"/>
      <c r="C9" s="16"/>
      <c r="D9" s="5"/>
      <c r="E9" s="35" t="s">
        <v>7</v>
      </c>
      <c r="F9" s="9" t="s">
        <v>0</v>
      </c>
      <c r="H9" s="1" t="s">
        <v>38</v>
      </c>
    </row>
    <row r="10" spans="1:8" ht="20.25" customHeight="1" thickBot="1">
      <c r="A10" s="117" t="s">
        <v>20</v>
      </c>
      <c r="B10" s="117"/>
      <c r="C10" s="117"/>
      <c r="D10" s="117"/>
      <c r="E10" s="25"/>
      <c r="F10" s="11"/>
    </row>
    <row r="11" spans="1:8" ht="4.1500000000000004" customHeight="1">
      <c r="A11" s="118" t="s">
        <v>4</v>
      </c>
      <c r="B11" s="121" t="s">
        <v>11</v>
      </c>
      <c r="C11" s="121" t="s">
        <v>23</v>
      </c>
      <c r="D11" s="124" t="s">
        <v>17</v>
      </c>
      <c r="E11" s="124" t="s">
        <v>12</v>
      </c>
      <c r="F11" s="109" t="s">
        <v>14</v>
      </c>
    </row>
    <row r="12" spans="1:8" ht="3.6" customHeight="1">
      <c r="A12" s="119"/>
      <c r="B12" s="122"/>
      <c r="C12" s="122"/>
      <c r="D12" s="125"/>
      <c r="E12" s="125"/>
      <c r="F12" s="110"/>
    </row>
    <row r="13" spans="1:8" ht="3" customHeight="1">
      <c r="A13" s="119"/>
      <c r="B13" s="122"/>
      <c r="C13" s="122"/>
      <c r="D13" s="125"/>
      <c r="E13" s="125"/>
      <c r="F13" s="110"/>
    </row>
    <row r="14" spans="1:8" ht="3" customHeight="1">
      <c r="A14" s="119"/>
      <c r="B14" s="122"/>
      <c r="C14" s="122"/>
      <c r="D14" s="125"/>
      <c r="E14" s="125"/>
      <c r="F14" s="110"/>
    </row>
    <row r="15" spans="1:8" ht="3" customHeight="1">
      <c r="A15" s="119"/>
      <c r="B15" s="122"/>
      <c r="C15" s="122"/>
      <c r="D15" s="125"/>
      <c r="E15" s="125"/>
      <c r="F15" s="110"/>
    </row>
    <row r="16" spans="1:8" ht="3" customHeight="1">
      <c r="A16" s="119"/>
      <c r="B16" s="122"/>
      <c r="C16" s="122"/>
      <c r="D16" s="125"/>
      <c r="E16" s="125"/>
      <c r="F16" s="110"/>
    </row>
    <row r="17" spans="1:6" ht="23.45" customHeight="1">
      <c r="A17" s="120"/>
      <c r="B17" s="123"/>
      <c r="C17" s="123"/>
      <c r="D17" s="126"/>
      <c r="E17" s="126"/>
      <c r="F17" s="111"/>
    </row>
    <row r="18" spans="1:6" ht="12.6" customHeight="1" thickBot="1">
      <c r="A18" s="17">
        <v>1</v>
      </c>
      <c r="B18" s="18">
        <v>2</v>
      </c>
      <c r="C18" s="23">
        <v>3</v>
      </c>
      <c r="D18" s="19" t="s">
        <v>1</v>
      </c>
      <c r="E18" s="34" t="s">
        <v>2</v>
      </c>
      <c r="F18" s="20" t="s">
        <v>13</v>
      </c>
    </row>
    <row r="19" spans="1:6">
      <c r="A19" s="41" t="s">
        <v>5</v>
      </c>
      <c r="B19" s="37" t="s">
        <v>10</v>
      </c>
      <c r="C19" s="84" t="s">
        <v>40</v>
      </c>
      <c r="D19" s="39">
        <v>996715286.57000005</v>
      </c>
      <c r="E19" s="38">
        <v>738938634.63999999</v>
      </c>
      <c r="F19" s="39">
        <f>IF(OR(D19="-",IF(E19="-",0,E19)&gt;=IF(D19="-",0,D19)),"-",IF(D19="-",0,D19)-IF(E19="-",0,E19))</f>
        <v>257776651.93000007</v>
      </c>
    </row>
    <row r="20" spans="1:6">
      <c r="A20" s="50" t="s">
        <v>41</v>
      </c>
      <c r="B20" s="44"/>
      <c r="C20" s="86"/>
      <c r="D20" s="46"/>
      <c r="E20" s="46"/>
      <c r="F20" s="48"/>
    </row>
    <row r="21" spans="1:6">
      <c r="A21" s="51" t="s">
        <v>42</v>
      </c>
      <c r="B21" s="45" t="s">
        <v>10</v>
      </c>
      <c r="C21" s="87" t="s">
        <v>43</v>
      </c>
      <c r="D21" s="47">
        <v>690436200</v>
      </c>
      <c r="E21" s="47">
        <v>581515685.16999996</v>
      </c>
      <c r="F21" s="49">
        <f t="shared" ref="F21:F52" si="0">IF(OR(D21="-",IF(E21="-",0,E21)&gt;=IF(D21="-",0,D21)),"-",IF(D21="-",0,D21)-IF(E21="-",0,E21))</f>
        <v>108920514.83000004</v>
      </c>
    </row>
    <row r="22" spans="1:6">
      <c r="A22" s="51" t="s">
        <v>44</v>
      </c>
      <c r="B22" s="45" t="s">
        <v>10</v>
      </c>
      <c r="C22" s="87" t="s">
        <v>45</v>
      </c>
      <c r="D22" s="47">
        <v>415854900</v>
      </c>
      <c r="E22" s="47">
        <v>318569283.38999999</v>
      </c>
      <c r="F22" s="49">
        <f t="shared" si="0"/>
        <v>97285616.610000014</v>
      </c>
    </row>
    <row r="23" spans="1:6">
      <c r="A23" s="51" t="s">
        <v>46</v>
      </c>
      <c r="B23" s="45" t="s">
        <v>10</v>
      </c>
      <c r="C23" s="87" t="s">
        <v>47</v>
      </c>
      <c r="D23" s="47">
        <v>415854900</v>
      </c>
      <c r="E23" s="47">
        <v>318569283.38999999</v>
      </c>
      <c r="F23" s="49">
        <f t="shared" si="0"/>
        <v>97285616.610000014</v>
      </c>
    </row>
    <row r="24" spans="1:6" ht="67.5">
      <c r="A24" s="107" t="s">
        <v>48</v>
      </c>
      <c r="B24" s="45" t="s">
        <v>10</v>
      </c>
      <c r="C24" s="87" t="s">
        <v>49</v>
      </c>
      <c r="D24" s="47"/>
      <c r="E24" s="47">
        <v>311327498.22000003</v>
      </c>
      <c r="F24" s="49" t="str">
        <f t="shared" si="0"/>
        <v>-</v>
      </c>
    </row>
    <row r="25" spans="1:6" ht="90">
      <c r="A25" s="107" t="s">
        <v>50</v>
      </c>
      <c r="B25" s="45" t="s">
        <v>10</v>
      </c>
      <c r="C25" s="87" t="s">
        <v>51</v>
      </c>
      <c r="D25" s="47" t="s">
        <v>52</v>
      </c>
      <c r="E25" s="47">
        <v>310942524.02999997</v>
      </c>
      <c r="F25" s="49" t="str">
        <f t="shared" si="0"/>
        <v>-</v>
      </c>
    </row>
    <row r="26" spans="1:6" ht="67.5">
      <c r="A26" s="107" t="s">
        <v>53</v>
      </c>
      <c r="B26" s="45" t="s">
        <v>10</v>
      </c>
      <c r="C26" s="87" t="s">
        <v>54</v>
      </c>
      <c r="D26" s="47" t="s">
        <v>52</v>
      </c>
      <c r="E26" s="47">
        <v>199945.76</v>
      </c>
      <c r="F26" s="49" t="str">
        <f t="shared" si="0"/>
        <v>-</v>
      </c>
    </row>
    <row r="27" spans="1:6" ht="90">
      <c r="A27" s="107" t="s">
        <v>55</v>
      </c>
      <c r="B27" s="45" t="s">
        <v>10</v>
      </c>
      <c r="C27" s="87" t="s">
        <v>56</v>
      </c>
      <c r="D27" s="47" t="s">
        <v>52</v>
      </c>
      <c r="E27" s="47">
        <v>185180.49</v>
      </c>
      <c r="F27" s="49" t="str">
        <f t="shared" si="0"/>
        <v>-</v>
      </c>
    </row>
    <row r="28" spans="1:6" ht="67.5">
      <c r="A28" s="107" t="s">
        <v>57</v>
      </c>
      <c r="B28" s="45" t="s">
        <v>10</v>
      </c>
      <c r="C28" s="87" t="s">
        <v>58</v>
      </c>
      <c r="D28" s="47" t="s">
        <v>52</v>
      </c>
      <c r="E28" s="47">
        <v>-3.79</v>
      </c>
      <c r="F28" s="49" t="str">
        <f t="shared" si="0"/>
        <v>-</v>
      </c>
    </row>
    <row r="29" spans="1:6" ht="90">
      <c r="A29" s="107" t="s">
        <v>59</v>
      </c>
      <c r="B29" s="45" t="s">
        <v>10</v>
      </c>
      <c r="C29" s="87" t="s">
        <v>60</v>
      </c>
      <c r="D29" s="47" t="s">
        <v>52</v>
      </c>
      <c r="E29" s="47">
        <v>-148.27000000000001</v>
      </c>
      <c r="F29" s="49" t="str">
        <f t="shared" si="0"/>
        <v>-</v>
      </c>
    </row>
    <row r="30" spans="1:6" ht="101.25">
      <c r="A30" s="107" t="s">
        <v>61</v>
      </c>
      <c r="B30" s="45" t="s">
        <v>10</v>
      </c>
      <c r="C30" s="87" t="s">
        <v>62</v>
      </c>
      <c r="D30" s="47"/>
      <c r="E30" s="47">
        <v>2752623.61</v>
      </c>
      <c r="F30" s="49" t="str">
        <f t="shared" si="0"/>
        <v>-</v>
      </c>
    </row>
    <row r="31" spans="1:6" ht="123.75">
      <c r="A31" s="107" t="s">
        <v>63</v>
      </c>
      <c r="B31" s="45" t="s">
        <v>10</v>
      </c>
      <c r="C31" s="87" t="s">
        <v>64</v>
      </c>
      <c r="D31" s="47" t="s">
        <v>52</v>
      </c>
      <c r="E31" s="47">
        <v>2741295.06</v>
      </c>
      <c r="F31" s="49" t="str">
        <f t="shared" si="0"/>
        <v>-</v>
      </c>
    </row>
    <row r="32" spans="1:6" ht="112.5">
      <c r="A32" s="107" t="s">
        <v>65</v>
      </c>
      <c r="B32" s="45" t="s">
        <v>10</v>
      </c>
      <c r="C32" s="87" t="s">
        <v>66</v>
      </c>
      <c r="D32" s="47" t="s">
        <v>52</v>
      </c>
      <c r="E32" s="47">
        <v>4560.8599999999997</v>
      </c>
      <c r="F32" s="49" t="str">
        <f t="shared" si="0"/>
        <v>-</v>
      </c>
    </row>
    <row r="33" spans="1:6" ht="123.75">
      <c r="A33" s="107" t="s">
        <v>67</v>
      </c>
      <c r="B33" s="45" t="s">
        <v>10</v>
      </c>
      <c r="C33" s="87" t="s">
        <v>68</v>
      </c>
      <c r="D33" s="47" t="s">
        <v>52</v>
      </c>
      <c r="E33" s="47">
        <v>6767.69</v>
      </c>
      <c r="F33" s="49" t="str">
        <f t="shared" si="0"/>
        <v>-</v>
      </c>
    </row>
    <row r="34" spans="1:6" ht="33.75">
      <c r="A34" s="51" t="s">
        <v>69</v>
      </c>
      <c r="B34" s="45" t="s">
        <v>10</v>
      </c>
      <c r="C34" s="87" t="s">
        <v>70</v>
      </c>
      <c r="D34" s="47"/>
      <c r="E34" s="47">
        <v>4489159.95</v>
      </c>
      <c r="F34" s="49" t="str">
        <f t="shared" si="0"/>
        <v>-</v>
      </c>
    </row>
    <row r="35" spans="1:6" ht="67.5">
      <c r="A35" s="51" t="s">
        <v>71</v>
      </c>
      <c r="B35" s="45" t="s">
        <v>10</v>
      </c>
      <c r="C35" s="87" t="s">
        <v>72</v>
      </c>
      <c r="D35" s="47" t="s">
        <v>52</v>
      </c>
      <c r="E35" s="47">
        <v>4367227.16</v>
      </c>
      <c r="F35" s="49" t="str">
        <f t="shared" si="0"/>
        <v>-</v>
      </c>
    </row>
    <row r="36" spans="1:6" ht="45">
      <c r="A36" s="51" t="s">
        <v>73</v>
      </c>
      <c r="B36" s="45" t="s">
        <v>10</v>
      </c>
      <c r="C36" s="87" t="s">
        <v>74</v>
      </c>
      <c r="D36" s="47" t="s">
        <v>52</v>
      </c>
      <c r="E36" s="47">
        <v>78373.55</v>
      </c>
      <c r="F36" s="49" t="str">
        <f t="shared" si="0"/>
        <v>-</v>
      </c>
    </row>
    <row r="37" spans="1:6" ht="67.5">
      <c r="A37" s="51" t="s">
        <v>75</v>
      </c>
      <c r="B37" s="45" t="s">
        <v>10</v>
      </c>
      <c r="C37" s="87" t="s">
        <v>76</v>
      </c>
      <c r="D37" s="47" t="s">
        <v>52</v>
      </c>
      <c r="E37" s="47">
        <v>43599.41</v>
      </c>
      <c r="F37" s="49" t="str">
        <f t="shared" si="0"/>
        <v>-</v>
      </c>
    </row>
    <row r="38" spans="1:6" ht="45">
      <c r="A38" s="51" t="s">
        <v>77</v>
      </c>
      <c r="B38" s="45" t="s">
        <v>10</v>
      </c>
      <c r="C38" s="87" t="s">
        <v>78</v>
      </c>
      <c r="D38" s="47" t="s">
        <v>52</v>
      </c>
      <c r="E38" s="47">
        <v>-40.17</v>
      </c>
      <c r="F38" s="49" t="str">
        <f t="shared" si="0"/>
        <v>-</v>
      </c>
    </row>
    <row r="39" spans="1:6" ht="45">
      <c r="A39" s="51" t="s">
        <v>79</v>
      </c>
      <c r="B39" s="45" t="s">
        <v>10</v>
      </c>
      <c r="C39" s="87" t="s">
        <v>80</v>
      </c>
      <c r="D39" s="47" t="s">
        <v>52</v>
      </c>
      <c r="E39" s="47">
        <v>1.61</v>
      </c>
      <c r="F39" s="49" t="str">
        <f t="shared" si="0"/>
        <v>-</v>
      </c>
    </row>
    <row r="40" spans="1:6" ht="56.25">
      <c r="A40" s="51" t="s">
        <v>81</v>
      </c>
      <c r="B40" s="45" t="s">
        <v>10</v>
      </c>
      <c r="C40" s="87" t="s">
        <v>82</v>
      </c>
      <c r="D40" s="47" t="s">
        <v>52</v>
      </c>
      <c r="E40" s="47">
        <v>104.92</v>
      </c>
      <c r="F40" s="49" t="str">
        <f t="shared" si="0"/>
        <v>-</v>
      </c>
    </row>
    <row r="41" spans="1:6" ht="78.75">
      <c r="A41" s="107" t="s">
        <v>83</v>
      </c>
      <c r="B41" s="45" t="s">
        <v>10</v>
      </c>
      <c r="C41" s="87" t="s">
        <v>84</v>
      </c>
      <c r="D41" s="47" t="s">
        <v>52</v>
      </c>
      <c r="E41" s="47">
        <v>-103.31</v>
      </c>
      <c r="F41" s="49" t="str">
        <f t="shared" si="0"/>
        <v>-</v>
      </c>
    </row>
    <row r="42" spans="1:6" ht="33.75">
      <c r="A42" s="51" t="s">
        <v>85</v>
      </c>
      <c r="B42" s="45" t="s">
        <v>10</v>
      </c>
      <c r="C42" s="87" t="s">
        <v>86</v>
      </c>
      <c r="D42" s="47">
        <v>5015000</v>
      </c>
      <c r="E42" s="47">
        <v>5296126.25</v>
      </c>
      <c r="F42" s="49" t="str">
        <f t="shared" si="0"/>
        <v>-</v>
      </c>
    </row>
    <row r="43" spans="1:6" ht="22.5">
      <c r="A43" s="51" t="s">
        <v>87</v>
      </c>
      <c r="B43" s="45" t="s">
        <v>10</v>
      </c>
      <c r="C43" s="87" t="s">
        <v>88</v>
      </c>
      <c r="D43" s="47">
        <v>5015000</v>
      </c>
      <c r="E43" s="47">
        <v>5296126.25</v>
      </c>
      <c r="F43" s="49" t="str">
        <f t="shared" si="0"/>
        <v>-</v>
      </c>
    </row>
    <row r="44" spans="1:6" ht="67.5">
      <c r="A44" s="51" t="s">
        <v>89</v>
      </c>
      <c r="B44" s="45" t="s">
        <v>10</v>
      </c>
      <c r="C44" s="87" t="s">
        <v>90</v>
      </c>
      <c r="D44" s="47"/>
      <c r="E44" s="47">
        <v>2407172.94</v>
      </c>
      <c r="F44" s="49" t="str">
        <f t="shared" si="0"/>
        <v>-</v>
      </c>
    </row>
    <row r="45" spans="1:6" ht="101.25">
      <c r="A45" s="107" t="s">
        <v>91</v>
      </c>
      <c r="B45" s="45" t="s">
        <v>10</v>
      </c>
      <c r="C45" s="87" t="s">
        <v>92</v>
      </c>
      <c r="D45" s="47"/>
      <c r="E45" s="47">
        <v>2407172.94</v>
      </c>
      <c r="F45" s="49" t="str">
        <f t="shared" si="0"/>
        <v>-</v>
      </c>
    </row>
    <row r="46" spans="1:6" ht="78.75">
      <c r="A46" s="107" t="s">
        <v>93</v>
      </c>
      <c r="B46" s="45" t="s">
        <v>10</v>
      </c>
      <c r="C46" s="87" t="s">
        <v>94</v>
      </c>
      <c r="D46" s="47"/>
      <c r="E46" s="47">
        <v>17725.849999999999</v>
      </c>
      <c r="F46" s="49" t="str">
        <f t="shared" si="0"/>
        <v>-</v>
      </c>
    </row>
    <row r="47" spans="1:6" ht="112.5">
      <c r="A47" s="107" t="s">
        <v>95</v>
      </c>
      <c r="B47" s="45" t="s">
        <v>10</v>
      </c>
      <c r="C47" s="87" t="s">
        <v>96</v>
      </c>
      <c r="D47" s="47"/>
      <c r="E47" s="47">
        <v>17725.849999999999</v>
      </c>
      <c r="F47" s="49" t="str">
        <f t="shared" si="0"/>
        <v>-</v>
      </c>
    </row>
    <row r="48" spans="1:6" ht="67.5">
      <c r="A48" s="51" t="s">
        <v>97</v>
      </c>
      <c r="B48" s="45" t="s">
        <v>10</v>
      </c>
      <c r="C48" s="87" t="s">
        <v>98</v>
      </c>
      <c r="D48" s="47"/>
      <c r="E48" s="47">
        <v>3233757.18</v>
      </c>
      <c r="F48" s="49" t="str">
        <f t="shared" si="0"/>
        <v>-</v>
      </c>
    </row>
    <row r="49" spans="1:6" ht="101.25">
      <c r="A49" s="107" t="s">
        <v>99</v>
      </c>
      <c r="B49" s="45" t="s">
        <v>10</v>
      </c>
      <c r="C49" s="87" t="s">
        <v>100</v>
      </c>
      <c r="D49" s="47"/>
      <c r="E49" s="47">
        <v>3233757.18</v>
      </c>
      <c r="F49" s="49" t="str">
        <f t="shared" si="0"/>
        <v>-</v>
      </c>
    </row>
    <row r="50" spans="1:6" ht="67.5">
      <c r="A50" s="51" t="s">
        <v>101</v>
      </c>
      <c r="B50" s="45" t="s">
        <v>10</v>
      </c>
      <c r="C50" s="87" t="s">
        <v>102</v>
      </c>
      <c r="D50" s="47"/>
      <c r="E50" s="47">
        <v>-362529.72</v>
      </c>
      <c r="F50" s="49">
        <f t="shared" si="0"/>
        <v>362529.72</v>
      </c>
    </row>
    <row r="51" spans="1:6" ht="101.25">
      <c r="A51" s="107" t="s">
        <v>103</v>
      </c>
      <c r="B51" s="45" t="s">
        <v>10</v>
      </c>
      <c r="C51" s="87" t="s">
        <v>104</v>
      </c>
      <c r="D51" s="47"/>
      <c r="E51" s="47">
        <v>-362529.72</v>
      </c>
      <c r="F51" s="49">
        <f t="shared" si="0"/>
        <v>362529.72</v>
      </c>
    </row>
    <row r="52" spans="1:6">
      <c r="A52" s="51" t="s">
        <v>105</v>
      </c>
      <c r="B52" s="45" t="s">
        <v>10</v>
      </c>
      <c r="C52" s="87" t="s">
        <v>106</v>
      </c>
      <c r="D52" s="47">
        <v>24500</v>
      </c>
      <c r="E52" s="47">
        <v>7500</v>
      </c>
      <c r="F52" s="49">
        <f t="shared" si="0"/>
        <v>17000</v>
      </c>
    </row>
    <row r="53" spans="1:6">
      <c r="A53" s="51" t="s">
        <v>107</v>
      </c>
      <c r="B53" s="45" t="s">
        <v>10</v>
      </c>
      <c r="C53" s="87" t="s">
        <v>108</v>
      </c>
      <c r="D53" s="47">
        <v>24500</v>
      </c>
      <c r="E53" s="47">
        <v>7500</v>
      </c>
      <c r="F53" s="49">
        <f t="shared" ref="F53:F84" si="1">IF(OR(D53="-",IF(E53="-",0,E53)&gt;=IF(D53="-",0,D53)),"-",IF(D53="-",0,D53)-IF(E53="-",0,E53))</f>
        <v>17000</v>
      </c>
    </row>
    <row r="54" spans="1:6">
      <c r="A54" s="51" t="s">
        <v>107</v>
      </c>
      <c r="B54" s="45" t="s">
        <v>10</v>
      </c>
      <c r="C54" s="87" t="s">
        <v>109</v>
      </c>
      <c r="D54" s="47"/>
      <c r="E54" s="47">
        <v>7500</v>
      </c>
      <c r="F54" s="49" t="str">
        <f t="shared" si="1"/>
        <v>-</v>
      </c>
    </row>
    <row r="55" spans="1:6" ht="45">
      <c r="A55" s="51" t="s">
        <v>110</v>
      </c>
      <c r="B55" s="45" t="s">
        <v>10</v>
      </c>
      <c r="C55" s="87" t="s">
        <v>111</v>
      </c>
      <c r="D55" s="47" t="s">
        <v>52</v>
      </c>
      <c r="E55" s="47">
        <v>6992.5</v>
      </c>
      <c r="F55" s="49" t="str">
        <f t="shared" si="1"/>
        <v>-</v>
      </c>
    </row>
    <row r="56" spans="1:6" ht="22.5">
      <c r="A56" s="51" t="s">
        <v>112</v>
      </c>
      <c r="B56" s="45" t="s">
        <v>10</v>
      </c>
      <c r="C56" s="87" t="s">
        <v>113</v>
      </c>
      <c r="D56" s="47" t="s">
        <v>52</v>
      </c>
      <c r="E56" s="47">
        <v>7.5</v>
      </c>
      <c r="F56" s="49" t="str">
        <f t="shared" si="1"/>
        <v>-</v>
      </c>
    </row>
    <row r="57" spans="1:6" ht="33.75">
      <c r="A57" s="51" t="s">
        <v>114</v>
      </c>
      <c r="B57" s="45" t="s">
        <v>10</v>
      </c>
      <c r="C57" s="87" t="s">
        <v>115</v>
      </c>
      <c r="D57" s="47" t="s">
        <v>52</v>
      </c>
      <c r="E57" s="47">
        <v>500</v>
      </c>
      <c r="F57" s="49" t="str">
        <f t="shared" si="1"/>
        <v>-</v>
      </c>
    </row>
    <row r="58" spans="1:6">
      <c r="A58" s="51" t="s">
        <v>116</v>
      </c>
      <c r="B58" s="45" t="s">
        <v>10</v>
      </c>
      <c r="C58" s="87" t="s">
        <v>117</v>
      </c>
      <c r="D58" s="47">
        <v>109500200</v>
      </c>
      <c r="E58" s="47">
        <v>97749416.079999998</v>
      </c>
      <c r="F58" s="49">
        <f t="shared" si="1"/>
        <v>11750783.920000002</v>
      </c>
    </row>
    <row r="59" spans="1:6">
      <c r="A59" s="51" t="s">
        <v>118</v>
      </c>
      <c r="B59" s="45" t="s">
        <v>10</v>
      </c>
      <c r="C59" s="87" t="s">
        <v>119</v>
      </c>
      <c r="D59" s="47">
        <v>29626200</v>
      </c>
      <c r="E59" s="47">
        <v>19427678.73</v>
      </c>
      <c r="F59" s="49">
        <f t="shared" si="1"/>
        <v>10198521.27</v>
      </c>
    </row>
    <row r="60" spans="1:6" ht="33.75">
      <c r="A60" s="51" t="s">
        <v>120</v>
      </c>
      <c r="B60" s="45" t="s">
        <v>10</v>
      </c>
      <c r="C60" s="87" t="s">
        <v>121</v>
      </c>
      <c r="D60" s="47"/>
      <c r="E60" s="47">
        <v>19427678.73</v>
      </c>
      <c r="F60" s="49" t="str">
        <f t="shared" si="1"/>
        <v>-</v>
      </c>
    </row>
    <row r="61" spans="1:6" ht="67.5">
      <c r="A61" s="51" t="s">
        <v>122</v>
      </c>
      <c r="B61" s="45" t="s">
        <v>10</v>
      </c>
      <c r="C61" s="87" t="s">
        <v>123</v>
      </c>
      <c r="D61" s="47" t="s">
        <v>52</v>
      </c>
      <c r="E61" s="47">
        <v>19194658.050000001</v>
      </c>
      <c r="F61" s="49" t="str">
        <f t="shared" si="1"/>
        <v>-</v>
      </c>
    </row>
    <row r="62" spans="1:6" ht="45">
      <c r="A62" s="51" t="s">
        <v>124</v>
      </c>
      <c r="B62" s="45" t="s">
        <v>10</v>
      </c>
      <c r="C62" s="87" t="s">
        <v>125</v>
      </c>
      <c r="D62" s="47" t="s">
        <v>52</v>
      </c>
      <c r="E62" s="47">
        <v>233020.68</v>
      </c>
      <c r="F62" s="49" t="str">
        <f t="shared" si="1"/>
        <v>-</v>
      </c>
    </row>
    <row r="63" spans="1:6">
      <c r="A63" s="51" t="s">
        <v>126</v>
      </c>
      <c r="B63" s="45" t="s">
        <v>10</v>
      </c>
      <c r="C63" s="87" t="s">
        <v>127</v>
      </c>
      <c r="D63" s="47">
        <v>79874000</v>
      </c>
      <c r="E63" s="47">
        <v>78321737.349999994</v>
      </c>
      <c r="F63" s="49">
        <f t="shared" si="1"/>
        <v>1552262.650000006</v>
      </c>
    </row>
    <row r="64" spans="1:6">
      <c r="A64" s="51" t="s">
        <v>128</v>
      </c>
      <c r="B64" s="45" t="s">
        <v>10</v>
      </c>
      <c r="C64" s="87" t="s">
        <v>129</v>
      </c>
      <c r="D64" s="47">
        <v>68589700</v>
      </c>
      <c r="E64" s="47">
        <v>68761433.849999994</v>
      </c>
      <c r="F64" s="49" t="str">
        <f t="shared" si="1"/>
        <v>-</v>
      </c>
    </row>
    <row r="65" spans="1:6" ht="33.75">
      <c r="A65" s="51" t="s">
        <v>130</v>
      </c>
      <c r="B65" s="45" t="s">
        <v>10</v>
      </c>
      <c r="C65" s="87" t="s">
        <v>131</v>
      </c>
      <c r="D65" s="47">
        <v>68589700</v>
      </c>
      <c r="E65" s="47">
        <v>68761433.849999994</v>
      </c>
      <c r="F65" s="49" t="str">
        <f t="shared" si="1"/>
        <v>-</v>
      </c>
    </row>
    <row r="66" spans="1:6" ht="56.25">
      <c r="A66" s="51" t="s">
        <v>132</v>
      </c>
      <c r="B66" s="45" t="s">
        <v>10</v>
      </c>
      <c r="C66" s="87" t="s">
        <v>133</v>
      </c>
      <c r="D66" s="47" t="s">
        <v>52</v>
      </c>
      <c r="E66" s="47">
        <v>68197830.709999993</v>
      </c>
      <c r="F66" s="49" t="str">
        <f t="shared" si="1"/>
        <v>-</v>
      </c>
    </row>
    <row r="67" spans="1:6" ht="45">
      <c r="A67" s="51" t="s">
        <v>134</v>
      </c>
      <c r="B67" s="45" t="s">
        <v>10</v>
      </c>
      <c r="C67" s="87" t="s">
        <v>135</v>
      </c>
      <c r="D67" s="47" t="s">
        <v>52</v>
      </c>
      <c r="E67" s="47">
        <v>540565.98</v>
      </c>
      <c r="F67" s="49" t="str">
        <f t="shared" si="1"/>
        <v>-</v>
      </c>
    </row>
    <row r="68" spans="1:6" ht="56.25">
      <c r="A68" s="51" t="s">
        <v>136</v>
      </c>
      <c r="B68" s="45" t="s">
        <v>10</v>
      </c>
      <c r="C68" s="87" t="s">
        <v>137</v>
      </c>
      <c r="D68" s="47" t="s">
        <v>52</v>
      </c>
      <c r="E68" s="47">
        <v>23037.16</v>
      </c>
      <c r="F68" s="49" t="str">
        <f t="shared" si="1"/>
        <v>-</v>
      </c>
    </row>
    <row r="69" spans="1:6">
      <c r="A69" s="51" t="s">
        <v>138</v>
      </c>
      <c r="B69" s="45" t="s">
        <v>10</v>
      </c>
      <c r="C69" s="87" t="s">
        <v>139</v>
      </c>
      <c r="D69" s="47">
        <v>11284300</v>
      </c>
      <c r="E69" s="47">
        <v>9560303.5</v>
      </c>
      <c r="F69" s="49">
        <f t="shared" si="1"/>
        <v>1723996.5</v>
      </c>
    </row>
    <row r="70" spans="1:6" ht="33.75">
      <c r="A70" s="51" t="s">
        <v>140</v>
      </c>
      <c r="B70" s="45" t="s">
        <v>10</v>
      </c>
      <c r="C70" s="87" t="s">
        <v>141</v>
      </c>
      <c r="D70" s="47"/>
      <c r="E70" s="47">
        <v>9560303.5</v>
      </c>
      <c r="F70" s="49" t="str">
        <f t="shared" si="1"/>
        <v>-</v>
      </c>
    </row>
    <row r="71" spans="1:6" ht="56.25">
      <c r="A71" s="51" t="s">
        <v>142</v>
      </c>
      <c r="B71" s="45" t="s">
        <v>10</v>
      </c>
      <c r="C71" s="87" t="s">
        <v>143</v>
      </c>
      <c r="D71" s="47" t="s">
        <v>52</v>
      </c>
      <c r="E71" s="47">
        <v>9475614.6300000008</v>
      </c>
      <c r="F71" s="49" t="str">
        <f t="shared" si="1"/>
        <v>-</v>
      </c>
    </row>
    <row r="72" spans="1:6" ht="45">
      <c r="A72" s="51" t="s">
        <v>144</v>
      </c>
      <c r="B72" s="45" t="s">
        <v>10</v>
      </c>
      <c r="C72" s="87" t="s">
        <v>145</v>
      </c>
      <c r="D72" s="47" t="s">
        <v>52</v>
      </c>
      <c r="E72" s="47">
        <v>84688.87</v>
      </c>
      <c r="F72" s="49" t="str">
        <f t="shared" si="1"/>
        <v>-</v>
      </c>
    </row>
    <row r="73" spans="1:6" ht="33.75">
      <c r="A73" s="51" t="s">
        <v>146</v>
      </c>
      <c r="B73" s="45" t="s">
        <v>10</v>
      </c>
      <c r="C73" s="87" t="s">
        <v>147</v>
      </c>
      <c r="D73" s="47">
        <v>121811900</v>
      </c>
      <c r="E73" s="47">
        <v>100124344.89</v>
      </c>
      <c r="F73" s="49">
        <f t="shared" si="1"/>
        <v>21687555.109999999</v>
      </c>
    </row>
    <row r="74" spans="1:6" ht="78.75">
      <c r="A74" s="107" t="s">
        <v>148</v>
      </c>
      <c r="B74" s="45" t="s">
        <v>10</v>
      </c>
      <c r="C74" s="87" t="s">
        <v>149</v>
      </c>
      <c r="D74" s="47">
        <v>104900000</v>
      </c>
      <c r="E74" s="47">
        <v>84847654.370000005</v>
      </c>
      <c r="F74" s="49">
        <f t="shared" si="1"/>
        <v>20052345.629999995</v>
      </c>
    </row>
    <row r="75" spans="1:6" ht="56.25">
      <c r="A75" s="51" t="s">
        <v>150</v>
      </c>
      <c r="B75" s="45" t="s">
        <v>10</v>
      </c>
      <c r="C75" s="87" t="s">
        <v>151</v>
      </c>
      <c r="D75" s="47"/>
      <c r="E75" s="47">
        <v>45632236.049999997</v>
      </c>
      <c r="F75" s="49" t="str">
        <f t="shared" si="1"/>
        <v>-</v>
      </c>
    </row>
    <row r="76" spans="1:6" ht="67.5">
      <c r="A76" s="107" t="s">
        <v>152</v>
      </c>
      <c r="B76" s="45" t="s">
        <v>10</v>
      </c>
      <c r="C76" s="87" t="s">
        <v>153</v>
      </c>
      <c r="D76" s="47"/>
      <c r="E76" s="47">
        <v>45632236.049999997</v>
      </c>
      <c r="F76" s="49" t="str">
        <f t="shared" si="1"/>
        <v>-</v>
      </c>
    </row>
    <row r="77" spans="1:6" ht="67.5">
      <c r="A77" s="107" t="s">
        <v>154</v>
      </c>
      <c r="B77" s="45" t="s">
        <v>10</v>
      </c>
      <c r="C77" s="87" t="s">
        <v>155</v>
      </c>
      <c r="D77" s="47"/>
      <c r="E77" s="47">
        <v>3020102.92</v>
      </c>
      <c r="F77" s="49" t="str">
        <f t="shared" si="1"/>
        <v>-</v>
      </c>
    </row>
    <row r="78" spans="1:6" ht="67.5">
      <c r="A78" s="51" t="s">
        <v>156</v>
      </c>
      <c r="B78" s="45" t="s">
        <v>10</v>
      </c>
      <c r="C78" s="87" t="s">
        <v>157</v>
      </c>
      <c r="D78" s="47"/>
      <c r="E78" s="47">
        <v>3020102.92</v>
      </c>
      <c r="F78" s="49" t="str">
        <f t="shared" si="1"/>
        <v>-</v>
      </c>
    </row>
    <row r="79" spans="1:6" ht="33.75">
      <c r="A79" s="51" t="s">
        <v>158</v>
      </c>
      <c r="B79" s="45" t="s">
        <v>10</v>
      </c>
      <c r="C79" s="87" t="s">
        <v>159</v>
      </c>
      <c r="D79" s="47"/>
      <c r="E79" s="47">
        <v>36195315.399999999</v>
      </c>
      <c r="F79" s="49" t="str">
        <f t="shared" si="1"/>
        <v>-</v>
      </c>
    </row>
    <row r="80" spans="1:6" ht="33.75">
      <c r="A80" s="51" t="s">
        <v>160</v>
      </c>
      <c r="B80" s="45" t="s">
        <v>10</v>
      </c>
      <c r="C80" s="87" t="s">
        <v>161</v>
      </c>
      <c r="D80" s="47"/>
      <c r="E80" s="47">
        <v>36195315.399999999</v>
      </c>
      <c r="F80" s="49" t="str">
        <f t="shared" si="1"/>
        <v>-</v>
      </c>
    </row>
    <row r="81" spans="1:6" ht="67.5">
      <c r="A81" s="107" t="s">
        <v>162</v>
      </c>
      <c r="B81" s="45" t="s">
        <v>10</v>
      </c>
      <c r="C81" s="87" t="s">
        <v>163</v>
      </c>
      <c r="D81" s="47">
        <v>16911900</v>
      </c>
      <c r="E81" s="47">
        <v>15276690.52</v>
      </c>
      <c r="F81" s="49">
        <f t="shared" si="1"/>
        <v>1635209.4800000004</v>
      </c>
    </row>
    <row r="82" spans="1:6" ht="67.5">
      <c r="A82" s="107" t="s">
        <v>164</v>
      </c>
      <c r="B82" s="45" t="s">
        <v>10</v>
      </c>
      <c r="C82" s="87" t="s">
        <v>165</v>
      </c>
      <c r="D82" s="47"/>
      <c r="E82" s="47">
        <v>15276690.52</v>
      </c>
      <c r="F82" s="49" t="str">
        <f t="shared" si="1"/>
        <v>-</v>
      </c>
    </row>
    <row r="83" spans="1:6" ht="67.5">
      <c r="A83" s="51" t="s">
        <v>166</v>
      </c>
      <c r="B83" s="45" t="s">
        <v>10</v>
      </c>
      <c r="C83" s="87" t="s">
        <v>167</v>
      </c>
      <c r="D83" s="47"/>
      <c r="E83" s="47">
        <v>15276690.52</v>
      </c>
      <c r="F83" s="49" t="str">
        <f t="shared" si="1"/>
        <v>-</v>
      </c>
    </row>
    <row r="84" spans="1:6" ht="22.5">
      <c r="A84" s="51" t="s">
        <v>168</v>
      </c>
      <c r="B84" s="45" t="s">
        <v>10</v>
      </c>
      <c r="C84" s="87" t="s">
        <v>169</v>
      </c>
      <c r="D84" s="47">
        <v>1886700</v>
      </c>
      <c r="E84" s="47">
        <v>1862237.35</v>
      </c>
      <c r="F84" s="49">
        <f t="shared" si="1"/>
        <v>24462.649999999907</v>
      </c>
    </row>
    <row r="85" spans="1:6">
      <c r="A85" s="51" t="s">
        <v>170</v>
      </c>
      <c r="B85" s="45" t="s">
        <v>10</v>
      </c>
      <c r="C85" s="87" t="s">
        <v>171</v>
      </c>
      <c r="D85" s="47">
        <v>1886700</v>
      </c>
      <c r="E85" s="47">
        <v>1862237.35</v>
      </c>
      <c r="F85" s="49">
        <f t="shared" ref="F85:F116" si="2">IF(OR(D85="-",IF(E85="-",0,E85)&gt;=IF(D85="-",0,D85)),"-",IF(D85="-",0,D85)-IF(E85="-",0,E85))</f>
        <v>24462.649999999907</v>
      </c>
    </row>
    <row r="86" spans="1:6">
      <c r="A86" s="51" t="s">
        <v>172</v>
      </c>
      <c r="B86" s="45" t="s">
        <v>10</v>
      </c>
      <c r="C86" s="87" t="s">
        <v>173</v>
      </c>
      <c r="D86" s="47"/>
      <c r="E86" s="47">
        <v>1862237.35</v>
      </c>
      <c r="F86" s="49" t="str">
        <f t="shared" si="2"/>
        <v>-</v>
      </c>
    </row>
    <row r="87" spans="1:6" ht="22.5">
      <c r="A87" s="51" t="s">
        <v>174</v>
      </c>
      <c r="B87" s="45" t="s">
        <v>10</v>
      </c>
      <c r="C87" s="87" t="s">
        <v>175</v>
      </c>
      <c r="D87" s="47"/>
      <c r="E87" s="47">
        <v>1862237.35</v>
      </c>
      <c r="F87" s="49" t="str">
        <f t="shared" si="2"/>
        <v>-</v>
      </c>
    </row>
    <row r="88" spans="1:6" ht="22.5">
      <c r="A88" s="51" t="s">
        <v>176</v>
      </c>
      <c r="B88" s="45" t="s">
        <v>10</v>
      </c>
      <c r="C88" s="87" t="s">
        <v>177</v>
      </c>
      <c r="D88" s="47">
        <v>32953000</v>
      </c>
      <c r="E88" s="47">
        <v>53646269.18</v>
      </c>
      <c r="F88" s="49" t="str">
        <f t="shared" si="2"/>
        <v>-</v>
      </c>
    </row>
    <row r="89" spans="1:6" ht="67.5">
      <c r="A89" s="107" t="s">
        <v>178</v>
      </c>
      <c r="B89" s="45" t="s">
        <v>10</v>
      </c>
      <c r="C89" s="87" t="s">
        <v>179</v>
      </c>
      <c r="D89" s="47">
        <v>27953000</v>
      </c>
      <c r="E89" s="47">
        <v>49605797.75</v>
      </c>
      <c r="F89" s="49" t="str">
        <f t="shared" si="2"/>
        <v>-</v>
      </c>
    </row>
    <row r="90" spans="1:6" ht="78.75">
      <c r="A90" s="107" t="s">
        <v>180</v>
      </c>
      <c r="B90" s="45" t="s">
        <v>10</v>
      </c>
      <c r="C90" s="87" t="s">
        <v>181</v>
      </c>
      <c r="D90" s="47"/>
      <c r="E90" s="47">
        <v>49605797.75</v>
      </c>
      <c r="F90" s="49" t="str">
        <f t="shared" si="2"/>
        <v>-</v>
      </c>
    </row>
    <row r="91" spans="1:6" ht="78.75">
      <c r="A91" s="107" t="s">
        <v>182</v>
      </c>
      <c r="B91" s="45" t="s">
        <v>10</v>
      </c>
      <c r="C91" s="87" t="s">
        <v>183</v>
      </c>
      <c r="D91" s="47"/>
      <c r="E91" s="47">
        <v>49605797.75</v>
      </c>
      <c r="F91" s="49" t="str">
        <f t="shared" si="2"/>
        <v>-</v>
      </c>
    </row>
    <row r="92" spans="1:6" ht="22.5">
      <c r="A92" s="51" t="s">
        <v>184</v>
      </c>
      <c r="B92" s="45" t="s">
        <v>10</v>
      </c>
      <c r="C92" s="87" t="s">
        <v>185</v>
      </c>
      <c r="D92" s="47">
        <v>5000000</v>
      </c>
      <c r="E92" s="47">
        <v>4040471.43</v>
      </c>
      <c r="F92" s="49">
        <f t="shared" si="2"/>
        <v>959528.56999999983</v>
      </c>
    </row>
    <row r="93" spans="1:6" ht="33.75">
      <c r="A93" s="51" t="s">
        <v>186</v>
      </c>
      <c r="B93" s="45" t="s">
        <v>10</v>
      </c>
      <c r="C93" s="87" t="s">
        <v>187</v>
      </c>
      <c r="D93" s="47"/>
      <c r="E93" s="47">
        <v>4040471.43</v>
      </c>
      <c r="F93" s="49" t="str">
        <f t="shared" si="2"/>
        <v>-</v>
      </c>
    </row>
    <row r="94" spans="1:6" ht="45">
      <c r="A94" s="51" t="s">
        <v>188</v>
      </c>
      <c r="B94" s="45" t="s">
        <v>10</v>
      </c>
      <c r="C94" s="87" t="s">
        <v>189</v>
      </c>
      <c r="D94" s="47"/>
      <c r="E94" s="47">
        <v>4040471.43</v>
      </c>
      <c r="F94" s="49" t="str">
        <f t="shared" si="2"/>
        <v>-</v>
      </c>
    </row>
    <row r="95" spans="1:6">
      <c r="A95" s="51" t="s">
        <v>190</v>
      </c>
      <c r="B95" s="45" t="s">
        <v>10</v>
      </c>
      <c r="C95" s="87" t="s">
        <v>191</v>
      </c>
      <c r="D95" s="47">
        <v>435000</v>
      </c>
      <c r="E95" s="47">
        <v>783577.85</v>
      </c>
      <c r="F95" s="49" t="str">
        <f t="shared" si="2"/>
        <v>-</v>
      </c>
    </row>
    <row r="96" spans="1:6" ht="33.75">
      <c r="A96" s="51" t="s">
        <v>192</v>
      </c>
      <c r="B96" s="45" t="s">
        <v>10</v>
      </c>
      <c r="C96" s="87" t="s">
        <v>193</v>
      </c>
      <c r="D96" s="47" t="s">
        <v>52</v>
      </c>
      <c r="E96" s="47">
        <v>555.69000000000005</v>
      </c>
      <c r="F96" s="49" t="str">
        <f t="shared" si="2"/>
        <v>-</v>
      </c>
    </row>
    <row r="97" spans="1:6" ht="45">
      <c r="A97" s="51" t="s">
        <v>194</v>
      </c>
      <c r="B97" s="45" t="s">
        <v>10</v>
      </c>
      <c r="C97" s="87" t="s">
        <v>195</v>
      </c>
      <c r="D97" s="47" t="s">
        <v>52</v>
      </c>
      <c r="E97" s="47">
        <v>555.69000000000005</v>
      </c>
      <c r="F97" s="49" t="str">
        <f t="shared" si="2"/>
        <v>-</v>
      </c>
    </row>
    <row r="98" spans="1:6" ht="45">
      <c r="A98" s="51" t="s">
        <v>196</v>
      </c>
      <c r="B98" s="45" t="s">
        <v>10</v>
      </c>
      <c r="C98" s="87" t="s">
        <v>197</v>
      </c>
      <c r="D98" s="47">
        <v>96000</v>
      </c>
      <c r="E98" s="47">
        <v>113506.8</v>
      </c>
      <c r="F98" s="49" t="str">
        <f t="shared" si="2"/>
        <v>-</v>
      </c>
    </row>
    <row r="99" spans="1:6" ht="56.25">
      <c r="A99" s="51" t="s">
        <v>198</v>
      </c>
      <c r="B99" s="45" t="s">
        <v>10</v>
      </c>
      <c r="C99" s="87" t="s">
        <v>199</v>
      </c>
      <c r="D99" s="47"/>
      <c r="E99" s="47">
        <v>113506.8</v>
      </c>
      <c r="F99" s="49" t="str">
        <f t="shared" si="2"/>
        <v>-</v>
      </c>
    </row>
    <row r="100" spans="1:6" ht="67.5">
      <c r="A100" s="107" t="s">
        <v>200</v>
      </c>
      <c r="B100" s="45" t="s">
        <v>10</v>
      </c>
      <c r="C100" s="87" t="s">
        <v>201</v>
      </c>
      <c r="D100" s="47">
        <v>300000</v>
      </c>
      <c r="E100" s="47">
        <v>366711.18</v>
      </c>
      <c r="F100" s="49" t="str">
        <f t="shared" si="2"/>
        <v>-</v>
      </c>
    </row>
    <row r="101" spans="1:6" ht="78.75">
      <c r="A101" s="107" t="s">
        <v>202</v>
      </c>
      <c r="B101" s="45" t="s">
        <v>10</v>
      </c>
      <c r="C101" s="87" t="s">
        <v>203</v>
      </c>
      <c r="D101" s="47"/>
      <c r="E101" s="47">
        <v>366711.18</v>
      </c>
      <c r="F101" s="49" t="str">
        <f t="shared" si="2"/>
        <v>-</v>
      </c>
    </row>
    <row r="102" spans="1:6" ht="33.75">
      <c r="A102" s="51" t="s">
        <v>204</v>
      </c>
      <c r="B102" s="45" t="s">
        <v>10</v>
      </c>
      <c r="C102" s="87" t="s">
        <v>205</v>
      </c>
      <c r="D102" s="47" t="s">
        <v>52</v>
      </c>
      <c r="E102" s="47">
        <v>104.18</v>
      </c>
      <c r="F102" s="49" t="str">
        <f t="shared" si="2"/>
        <v>-</v>
      </c>
    </row>
    <row r="103" spans="1:6" ht="45">
      <c r="A103" s="51" t="s">
        <v>206</v>
      </c>
      <c r="B103" s="45" t="s">
        <v>10</v>
      </c>
      <c r="C103" s="87" t="s">
        <v>207</v>
      </c>
      <c r="D103" s="47" t="s">
        <v>52</v>
      </c>
      <c r="E103" s="47">
        <v>104.18</v>
      </c>
      <c r="F103" s="49" t="str">
        <f t="shared" si="2"/>
        <v>-</v>
      </c>
    </row>
    <row r="104" spans="1:6" ht="22.5">
      <c r="A104" s="51" t="s">
        <v>208</v>
      </c>
      <c r="B104" s="45" t="s">
        <v>10</v>
      </c>
      <c r="C104" s="87" t="s">
        <v>209</v>
      </c>
      <c r="D104" s="47">
        <v>39000</v>
      </c>
      <c r="E104" s="47">
        <v>302700</v>
      </c>
      <c r="F104" s="49" t="str">
        <f t="shared" si="2"/>
        <v>-</v>
      </c>
    </row>
    <row r="105" spans="1:6" ht="33.75">
      <c r="A105" s="51" t="s">
        <v>210</v>
      </c>
      <c r="B105" s="45" t="s">
        <v>10</v>
      </c>
      <c r="C105" s="87" t="s">
        <v>211</v>
      </c>
      <c r="D105" s="47"/>
      <c r="E105" s="47">
        <v>302700</v>
      </c>
      <c r="F105" s="49" t="str">
        <f t="shared" si="2"/>
        <v>-</v>
      </c>
    </row>
    <row r="106" spans="1:6" ht="67.5">
      <c r="A106" s="51" t="s">
        <v>212</v>
      </c>
      <c r="B106" s="45" t="s">
        <v>10</v>
      </c>
      <c r="C106" s="87" t="s">
        <v>213</v>
      </c>
      <c r="D106" s="47" t="s">
        <v>52</v>
      </c>
      <c r="E106" s="47">
        <v>302700</v>
      </c>
      <c r="F106" s="49" t="str">
        <f t="shared" si="2"/>
        <v>-</v>
      </c>
    </row>
    <row r="107" spans="1:6">
      <c r="A107" s="51" t="s">
        <v>214</v>
      </c>
      <c r="B107" s="45" t="s">
        <v>10</v>
      </c>
      <c r="C107" s="87" t="s">
        <v>215</v>
      </c>
      <c r="D107" s="47">
        <v>2955000</v>
      </c>
      <c r="E107" s="47">
        <v>3476930.18</v>
      </c>
      <c r="F107" s="49" t="str">
        <f t="shared" si="2"/>
        <v>-</v>
      </c>
    </row>
    <row r="108" spans="1:6">
      <c r="A108" s="51" t="s">
        <v>216</v>
      </c>
      <c r="B108" s="45" t="s">
        <v>10</v>
      </c>
      <c r="C108" s="87" t="s">
        <v>217</v>
      </c>
      <c r="D108" s="47">
        <v>2955000</v>
      </c>
      <c r="E108" s="47">
        <v>3476930.18</v>
      </c>
      <c r="F108" s="49" t="str">
        <f t="shared" si="2"/>
        <v>-</v>
      </c>
    </row>
    <row r="109" spans="1:6" ht="22.5">
      <c r="A109" s="51" t="s">
        <v>218</v>
      </c>
      <c r="B109" s="45" t="s">
        <v>10</v>
      </c>
      <c r="C109" s="87" t="s">
        <v>219</v>
      </c>
      <c r="D109" s="47"/>
      <c r="E109" s="47">
        <v>3476930.18</v>
      </c>
      <c r="F109" s="49" t="str">
        <f t="shared" si="2"/>
        <v>-</v>
      </c>
    </row>
    <row r="110" spans="1:6">
      <c r="A110" s="51" t="s">
        <v>220</v>
      </c>
      <c r="B110" s="45" t="s">
        <v>10</v>
      </c>
      <c r="C110" s="87" t="s">
        <v>221</v>
      </c>
      <c r="D110" s="47">
        <v>306279086.56999999</v>
      </c>
      <c r="E110" s="47">
        <v>157422949.47</v>
      </c>
      <c r="F110" s="49">
        <f t="shared" si="2"/>
        <v>148856137.09999999</v>
      </c>
    </row>
    <row r="111" spans="1:6" ht="33.75">
      <c r="A111" s="51" t="s">
        <v>222</v>
      </c>
      <c r="B111" s="45" t="s">
        <v>10</v>
      </c>
      <c r="C111" s="87" t="s">
        <v>223</v>
      </c>
      <c r="D111" s="47">
        <v>282134501.45999998</v>
      </c>
      <c r="E111" s="47">
        <v>154303338.63999999</v>
      </c>
      <c r="F111" s="49">
        <f t="shared" si="2"/>
        <v>127831162.81999999</v>
      </c>
    </row>
    <row r="112" spans="1:6" ht="22.5">
      <c r="A112" s="51" t="s">
        <v>224</v>
      </c>
      <c r="B112" s="45" t="s">
        <v>10</v>
      </c>
      <c r="C112" s="87" t="s">
        <v>225</v>
      </c>
      <c r="D112" s="47">
        <v>22435600</v>
      </c>
      <c r="E112" s="47">
        <v>22435600</v>
      </c>
      <c r="F112" s="49" t="str">
        <f t="shared" si="2"/>
        <v>-</v>
      </c>
    </row>
    <row r="113" spans="1:6">
      <c r="A113" s="51" t="s">
        <v>226</v>
      </c>
      <c r="B113" s="45" t="s">
        <v>10</v>
      </c>
      <c r="C113" s="87" t="s">
        <v>227</v>
      </c>
      <c r="D113" s="47">
        <v>22435600</v>
      </c>
      <c r="E113" s="47">
        <v>22435600</v>
      </c>
      <c r="F113" s="49" t="str">
        <f t="shared" si="2"/>
        <v>-</v>
      </c>
    </row>
    <row r="114" spans="1:6" ht="22.5">
      <c r="A114" s="51" t="s">
        <v>228</v>
      </c>
      <c r="B114" s="45" t="s">
        <v>10</v>
      </c>
      <c r="C114" s="87" t="s">
        <v>229</v>
      </c>
      <c r="D114" s="47">
        <v>22435600</v>
      </c>
      <c r="E114" s="47">
        <v>22435600</v>
      </c>
      <c r="F114" s="49" t="str">
        <f t="shared" si="2"/>
        <v>-</v>
      </c>
    </row>
    <row r="115" spans="1:6" ht="22.5">
      <c r="A115" s="51" t="s">
        <v>230</v>
      </c>
      <c r="B115" s="45" t="s">
        <v>10</v>
      </c>
      <c r="C115" s="87" t="s">
        <v>231</v>
      </c>
      <c r="D115" s="47">
        <v>183151801.78</v>
      </c>
      <c r="E115" s="47">
        <v>96320820.959999993</v>
      </c>
      <c r="F115" s="49">
        <f t="shared" si="2"/>
        <v>86830980.820000008</v>
      </c>
    </row>
    <row r="116" spans="1:6" ht="33.75">
      <c r="A116" s="51" t="s">
        <v>232</v>
      </c>
      <c r="B116" s="45" t="s">
        <v>10</v>
      </c>
      <c r="C116" s="87" t="s">
        <v>233</v>
      </c>
      <c r="D116" s="47">
        <v>1552420</v>
      </c>
      <c r="E116" s="47" t="s">
        <v>52</v>
      </c>
      <c r="F116" s="49">
        <f t="shared" si="2"/>
        <v>1552420</v>
      </c>
    </row>
    <row r="117" spans="1:6" ht="33.75">
      <c r="A117" s="51" t="s">
        <v>234</v>
      </c>
      <c r="B117" s="45" t="s">
        <v>10</v>
      </c>
      <c r="C117" s="87" t="s">
        <v>235</v>
      </c>
      <c r="D117" s="47">
        <v>1552420</v>
      </c>
      <c r="E117" s="47" t="s">
        <v>52</v>
      </c>
      <c r="F117" s="49">
        <f t="shared" ref="F117:F139" si="3">IF(OR(D117="-",IF(E117="-",0,E117)&gt;=IF(D117="-",0,D117)),"-",IF(D117="-",0,D117)-IF(E117="-",0,E117))</f>
        <v>1552420</v>
      </c>
    </row>
    <row r="118" spans="1:6" ht="67.5">
      <c r="A118" s="107" t="s">
        <v>236</v>
      </c>
      <c r="B118" s="45" t="s">
        <v>10</v>
      </c>
      <c r="C118" s="87" t="s">
        <v>237</v>
      </c>
      <c r="D118" s="47">
        <v>48221800</v>
      </c>
      <c r="E118" s="47">
        <v>45088357</v>
      </c>
      <c r="F118" s="49">
        <f t="shared" si="3"/>
        <v>3133443</v>
      </c>
    </row>
    <row r="119" spans="1:6" ht="78.75">
      <c r="A119" s="107" t="s">
        <v>238</v>
      </c>
      <c r="B119" s="45" t="s">
        <v>10</v>
      </c>
      <c r="C119" s="87" t="s">
        <v>239</v>
      </c>
      <c r="D119" s="47">
        <v>48221800</v>
      </c>
      <c r="E119" s="47">
        <v>45088357</v>
      </c>
      <c r="F119" s="49">
        <f t="shared" si="3"/>
        <v>3133443</v>
      </c>
    </row>
    <row r="120" spans="1:6" ht="67.5">
      <c r="A120" s="107" t="s">
        <v>240</v>
      </c>
      <c r="B120" s="45" t="s">
        <v>10</v>
      </c>
      <c r="C120" s="87" t="s">
        <v>241</v>
      </c>
      <c r="D120" s="47">
        <v>14191781.779999999</v>
      </c>
      <c r="E120" s="47">
        <v>7146938.7000000002</v>
      </c>
      <c r="F120" s="49">
        <f t="shared" si="3"/>
        <v>7044843.0799999991</v>
      </c>
    </row>
    <row r="121" spans="1:6" ht="67.5">
      <c r="A121" s="107" t="s">
        <v>242</v>
      </c>
      <c r="B121" s="45" t="s">
        <v>10</v>
      </c>
      <c r="C121" s="87" t="s">
        <v>243</v>
      </c>
      <c r="D121" s="47">
        <v>14191781.779999999</v>
      </c>
      <c r="E121" s="47">
        <v>7146938.7000000002</v>
      </c>
      <c r="F121" s="49">
        <f t="shared" si="3"/>
        <v>7044843.0799999991</v>
      </c>
    </row>
    <row r="122" spans="1:6" ht="22.5">
      <c r="A122" s="51" t="s">
        <v>244</v>
      </c>
      <c r="B122" s="45" t="s">
        <v>10</v>
      </c>
      <c r="C122" s="87" t="s">
        <v>245</v>
      </c>
      <c r="D122" s="47">
        <v>50000000</v>
      </c>
      <c r="E122" s="47" t="s">
        <v>52</v>
      </c>
      <c r="F122" s="49">
        <f t="shared" si="3"/>
        <v>50000000</v>
      </c>
    </row>
    <row r="123" spans="1:6" ht="33.75">
      <c r="A123" s="51" t="s">
        <v>246</v>
      </c>
      <c r="B123" s="45" t="s">
        <v>10</v>
      </c>
      <c r="C123" s="87" t="s">
        <v>247</v>
      </c>
      <c r="D123" s="47">
        <v>50000000</v>
      </c>
      <c r="E123" s="47" t="s">
        <v>52</v>
      </c>
      <c r="F123" s="49">
        <f t="shared" si="3"/>
        <v>50000000</v>
      </c>
    </row>
    <row r="124" spans="1:6">
      <c r="A124" s="51" t="s">
        <v>248</v>
      </c>
      <c r="B124" s="45" t="s">
        <v>10</v>
      </c>
      <c r="C124" s="87" t="s">
        <v>249</v>
      </c>
      <c r="D124" s="47">
        <v>69185800</v>
      </c>
      <c r="E124" s="47">
        <v>44085525.259999998</v>
      </c>
      <c r="F124" s="49">
        <f t="shared" si="3"/>
        <v>25100274.740000002</v>
      </c>
    </row>
    <row r="125" spans="1:6">
      <c r="A125" s="51" t="s">
        <v>250</v>
      </c>
      <c r="B125" s="45" t="s">
        <v>10</v>
      </c>
      <c r="C125" s="87" t="s">
        <v>251</v>
      </c>
      <c r="D125" s="47">
        <v>69185800</v>
      </c>
      <c r="E125" s="47">
        <v>44085525.259999998</v>
      </c>
      <c r="F125" s="49">
        <f t="shared" si="3"/>
        <v>25100274.740000002</v>
      </c>
    </row>
    <row r="126" spans="1:6">
      <c r="A126" s="51" t="s">
        <v>252</v>
      </c>
      <c r="B126" s="45" t="s">
        <v>10</v>
      </c>
      <c r="C126" s="87" t="s">
        <v>253</v>
      </c>
      <c r="D126" s="47">
        <v>76547099.680000007</v>
      </c>
      <c r="E126" s="47">
        <v>35546917.68</v>
      </c>
      <c r="F126" s="49">
        <f t="shared" si="3"/>
        <v>41000182.000000007</v>
      </c>
    </row>
    <row r="127" spans="1:6" ht="45">
      <c r="A127" s="51" t="s">
        <v>254</v>
      </c>
      <c r="B127" s="45" t="s">
        <v>10</v>
      </c>
      <c r="C127" s="87" t="s">
        <v>255</v>
      </c>
      <c r="D127" s="47">
        <v>15000000</v>
      </c>
      <c r="E127" s="47">
        <v>15000000</v>
      </c>
      <c r="F127" s="49" t="str">
        <f t="shared" si="3"/>
        <v>-</v>
      </c>
    </row>
    <row r="128" spans="1:6" ht="45">
      <c r="A128" s="51" t="s">
        <v>256</v>
      </c>
      <c r="B128" s="45" t="s">
        <v>10</v>
      </c>
      <c r="C128" s="87" t="s">
        <v>257</v>
      </c>
      <c r="D128" s="47">
        <v>15000000</v>
      </c>
      <c r="E128" s="47">
        <v>15000000</v>
      </c>
      <c r="F128" s="49" t="str">
        <f t="shared" si="3"/>
        <v>-</v>
      </c>
    </row>
    <row r="129" spans="1:6" ht="22.5">
      <c r="A129" s="51" t="s">
        <v>258</v>
      </c>
      <c r="B129" s="45" t="s">
        <v>10</v>
      </c>
      <c r="C129" s="87" t="s">
        <v>259</v>
      </c>
      <c r="D129" s="47">
        <v>61547099.68</v>
      </c>
      <c r="E129" s="47">
        <v>20546917.68</v>
      </c>
      <c r="F129" s="49">
        <f t="shared" si="3"/>
        <v>41000182</v>
      </c>
    </row>
    <row r="130" spans="1:6" ht="22.5">
      <c r="A130" s="51" t="s">
        <v>260</v>
      </c>
      <c r="B130" s="45" t="s">
        <v>10</v>
      </c>
      <c r="C130" s="87" t="s">
        <v>261</v>
      </c>
      <c r="D130" s="47">
        <v>61547099.68</v>
      </c>
      <c r="E130" s="47">
        <v>20546917.68</v>
      </c>
      <c r="F130" s="49">
        <f t="shared" si="3"/>
        <v>41000182</v>
      </c>
    </row>
    <row r="131" spans="1:6" ht="56.25">
      <c r="A131" s="51" t="s">
        <v>262</v>
      </c>
      <c r="B131" s="45" t="s">
        <v>10</v>
      </c>
      <c r="C131" s="87" t="s">
        <v>263</v>
      </c>
      <c r="D131" s="47">
        <v>24144585.109999999</v>
      </c>
      <c r="E131" s="47">
        <v>6212293.3600000003</v>
      </c>
      <c r="F131" s="49">
        <f t="shared" si="3"/>
        <v>17932291.75</v>
      </c>
    </row>
    <row r="132" spans="1:6" ht="78.75">
      <c r="A132" s="107" t="s">
        <v>264</v>
      </c>
      <c r="B132" s="45" t="s">
        <v>10</v>
      </c>
      <c r="C132" s="87" t="s">
        <v>265</v>
      </c>
      <c r="D132" s="47">
        <v>24144585.109999999</v>
      </c>
      <c r="E132" s="47">
        <v>6212293.3600000003</v>
      </c>
      <c r="F132" s="49">
        <f t="shared" si="3"/>
        <v>17932291.75</v>
      </c>
    </row>
    <row r="133" spans="1:6" ht="67.5">
      <c r="A133" s="107" t="s">
        <v>266</v>
      </c>
      <c r="B133" s="45" t="s">
        <v>10</v>
      </c>
      <c r="C133" s="87" t="s">
        <v>267</v>
      </c>
      <c r="D133" s="47">
        <v>24144585.109999999</v>
      </c>
      <c r="E133" s="47">
        <v>6212293.3600000003</v>
      </c>
      <c r="F133" s="49">
        <f t="shared" si="3"/>
        <v>17932291.75</v>
      </c>
    </row>
    <row r="134" spans="1:6" ht="22.5">
      <c r="A134" s="51" t="s">
        <v>268</v>
      </c>
      <c r="B134" s="45" t="s">
        <v>10</v>
      </c>
      <c r="C134" s="87" t="s">
        <v>269</v>
      </c>
      <c r="D134" s="47" t="s">
        <v>52</v>
      </c>
      <c r="E134" s="47">
        <v>24845.34</v>
      </c>
      <c r="F134" s="49" t="str">
        <f t="shared" si="3"/>
        <v>-</v>
      </c>
    </row>
    <row r="135" spans="1:6" ht="22.5">
      <c r="A135" s="51" t="s">
        <v>270</v>
      </c>
      <c r="B135" s="45" t="s">
        <v>10</v>
      </c>
      <c r="C135" s="87" t="s">
        <v>271</v>
      </c>
      <c r="D135" s="47" t="s">
        <v>52</v>
      </c>
      <c r="E135" s="47">
        <v>24845.34</v>
      </c>
      <c r="F135" s="49" t="str">
        <f t="shared" si="3"/>
        <v>-</v>
      </c>
    </row>
    <row r="136" spans="1:6" ht="45">
      <c r="A136" s="51" t="s">
        <v>272</v>
      </c>
      <c r="B136" s="45" t="s">
        <v>10</v>
      </c>
      <c r="C136" s="87" t="s">
        <v>273</v>
      </c>
      <c r="D136" s="47">
        <v>24144585.109999999</v>
      </c>
      <c r="E136" s="47">
        <v>6187448.0199999996</v>
      </c>
      <c r="F136" s="49">
        <f t="shared" si="3"/>
        <v>17957137.09</v>
      </c>
    </row>
    <row r="137" spans="1:6" ht="33.75">
      <c r="A137" s="51" t="s">
        <v>274</v>
      </c>
      <c r="B137" s="45" t="s">
        <v>10</v>
      </c>
      <c r="C137" s="87" t="s">
        <v>275</v>
      </c>
      <c r="D137" s="47" t="s">
        <v>52</v>
      </c>
      <c r="E137" s="47">
        <v>-3092682.53</v>
      </c>
      <c r="F137" s="49" t="str">
        <f t="shared" si="3"/>
        <v>-</v>
      </c>
    </row>
    <row r="138" spans="1:6" ht="45">
      <c r="A138" s="51" t="s">
        <v>276</v>
      </c>
      <c r="B138" s="45" t="s">
        <v>10</v>
      </c>
      <c r="C138" s="87" t="s">
        <v>277</v>
      </c>
      <c r="D138" s="47" t="s">
        <v>52</v>
      </c>
      <c r="E138" s="47">
        <v>-3092682.53</v>
      </c>
      <c r="F138" s="49" t="str">
        <f t="shared" si="3"/>
        <v>-</v>
      </c>
    </row>
    <row r="139" spans="1:6" ht="45.75" thickBot="1">
      <c r="A139" s="51" t="s">
        <v>278</v>
      </c>
      <c r="B139" s="45" t="s">
        <v>10</v>
      </c>
      <c r="C139" s="87" t="s">
        <v>279</v>
      </c>
      <c r="D139" s="47" t="s">
        <v>52</v>
      </c>
      <c r="E139" s="47">
        <v>-3092682.53</v>
      </c>
      <c r="F139" s="49" t="str">
        <f t="shared" si="3"/>
        <v>-</v>
      </c>
    </row>
    <row r="140" spans="1:6" ht="13.15" customHeight="1">
      <c r="A140" s="52"/>
      <c r="B140" s="53"/>
      <c r="C140" s="53"/>
      <c r="D140" s="24"/>
      <c r="E140" s="24"/>
      <c r="F140" s="24"/>
    </row>
  </sheetData>
  <mergeCells count="12">
    <mergeCell ref="F11:F17"/>
    <mergeCell ref="A1:D1"/>
    <mergeCell ref="A2:D2"/>
    <mergeCell ref="A4:D4"/>
    <mergeCell ref="B6:D6"/>
    <mergeCell ref="B7:D7"/>
    <mergeCell ref="A10:D10"/>
    <mergeCell ref="A11:A17"/>
    <mergeCell ref="B11:B17"/>
    <mergeCell ref="C11:C17"/>
    <mergeCell ref="D11:D17"/>
    <mergeCell ref="E11:E17"/>
  </mergeCells>
  <conditionalFormatting sqref="F19">
    <cfRule type="cellIs" dxfId="514" priority="121" stopIfTrue="1" operator="equal">
      <formula>0</formula>
    </cfRule>
  </conditionalFormatting>
  <conditionalFormatting sqref="F20">
    <cfRule type="cellIs" dxfId="513" priority="120" stopIfTrue="1" operator="equal">
      <formula>0</formula>
    </cfRule>
  </conditionalFormatting>
  <conditionalFormatting sqref="F21">
    <cfRule type="cellIs" dxfId="512" priority="119" stopIfTrue="1" operator="equal">
      <formula>0</formula>
    </cfRule>
  </conditionalFormatting>
  <conditionalFormatting sqref="F22">
    <cfRule type="cellIs" dxfId="511" priority="118" stopIfTrue="1" operator="equal">
      <formula>0</formula>
    </cfRule>
  </conditionalFormatting>
  <conditionalFormatting sqref="F23">
    <cfRule type="cellIs" dxfId="510" priority="117" stopIfTrue="1" operator="equal">
      <formula>0</formula>
    </cfRule>
  </conditionalFormatting>
  <conditionalFormatting sqref="F24">
    <cfRule type="cellIs" dxfId="509" priority="116" stopIfTrue="1" operator="equal">
      <formula>0</formula>
    </cfRule>
  </conditionalFormatting>
  <conditionalFormatting sqref="F25">
    <cfRule type="cellIs" dxfId="508" priority="115" stopIfTrue="1" operator="equal">
      <formula>0</formula>
    </cfRule>
  </conditionalFormatting>
  <conditionalFormatting sqref="F26">
    <cfRule type="cellIs" dxfId="507" priority="114" stopIfTrue="1" operator="equal">
      <formula>0</formula>
    </cfRule>
  </conditionalFormatting>
  <conditionalFormatting sqref="F27">
    <cfRule type="cellIs" dxfId="506" priority="113" stopIfTrue="1" operator="equal">
      <formula>0</formula>
    </cfRule>
  </conditionalFormatting>
  <conditionalFormatting sqref="F28">
    <cfRule type="cellIs" dxfId="505" priority="112" stopIfTrue="1" operator="equal">
      <formula>0</formula>
    </cfRule>
  </conditionalFormatting>
  <conditionalFormatting sqref="F29">
    <cfRule type="cellIs" dxfId="504" priority="111" stopIfTrue="1" operator="equal">
      <formula>0</formula>
    </cfRule>
  </conditionalFormatting>
  <conditionalFormatting sqref="F30">
    <cfRule type="cellIs" dxfId="503" priority="110" stopIfTrue="1" operator="equal">
      <formula>0</formula>
    </cfRule>
  </conditionalFormatting>
  <conditionalFormatting sqref="F31">
    <cfRule type="cellIs" dxfId="502" priority="109" stopIfTrue="1" operator="equal">
      <formula>0</formula>
    </cfRule>
  </conditionalFormatting>
  <conditionalFormatting sqref="F32">
    <cfRule type="cellIs" dxfId="501" priority="108" stopIfTrue="1" operator="equal">
      <formula>0</formula>
    </cfRule>
  </conditionalFormatting>
  <conditionalFormatting sqref="F33">
    <cfRule type="cellIs" dxfId="500" priority="107" stopIfTrue="1" operator="equal">
      <formula>0</formula>
    </cfRule>
  </conditionalFormatting>
  <conditionalFormatting sqref="F34">
    <cfRule type="cellIs" dxfId="499" priority="106" stopIfTrue="1" operator="equal">
      <formula>0</formula>
    </cfRule>
  </conditionalFormatting>
  <conditionalFormatting sqref="F35">
    <cfRule type="cellIs" dxfId="498" priority="105" stopIfTrue="1" operator="equal">
      <formula>0</formula>
    </cfRule>
  </conditionalFormatting>
  <conditionalFormatting sqref="F36">
    <cfRule type="cellIs" dxfId="497" priority="104" stopIfTrue="1" operator="equal">
      <formula>0</formula>
    </cfRule>
  </conditionalFormatting>
  <conditionalFormatting sqref="F37">
    <cfRule type="cellIs" dxfId="496" priority="103" stopIfTrue="1" operator="equal">
      <formula>0</formula>
    </cfRule>
  </conditionalFormatting>
  <conditionalFormatting sqref="F38">
    <cfRule type="cellIs" dxfId="495" priority="102" stopIfTrue="1" operator="equal">
      <formula>0</formula>
    </cfRule>
  </conditionalFormatting>
  <conditionalFormatting sqref="F39">
    <cfRule type="cellIs" dxfId="494" priority="101" stopIfTrue="1" operator="equal">
      <formula>0</formula>
    </cfRule>
  </conditionalFormatting>
  <conditionalFormatting sqref="F40">
    <cfRule type="cellIs" dxfId="493" priority="100" stopIfTrue="1" operator="equal">
      <formula>0</formula>
    </cfRule>
  </conditionalFormatting>
  <conditionalFormatting sqref="F41">
    <cfRule type="cellIs" dxfId="492" priority="99" stopIfTrue="1" operator="equal">
      <formula>0</formula>
    </cfRule>
  </conditionalFormatting>
  <conditionalFormatting sqref="F42">
    <cfRule type="cellIs" dxfId="491" priority="98" stopIfTrue="1" operator="equal">
      <formula>0</formula>
    </cfRule>
  </conditionalFormatting>
  <conditionalFormatting sqref="F43">
    <cfRule type="cellIs" dxfId="490" priority="97" stopIfTrue="1" operator="equal">
      <formula>0</formula>
    </cfRule>
  </conditionalFormatting>
  <conditionalFormatting sqref="F44">
    <cfRule type="cellIs" dxfId="489" priority="96" stopIfTrue="1" operator="equal">
      <formula>0</formula>
    </cfRule>
  </conditionalFormatting>
  <conditionalFormatting sqref="F45">
    <cfRule type="cellIs" dxfId="488" priority="95" stopIfTrue="1" operator="equal">
      <formula>0</formula>
    </cfRule>
  </conditionalFormatting>
  <conditionalFormatting sqref="F46">
    <cfRule type="cellIs" dxfId="487" priority="94" stopIfTrue="1" operator="equal">
      <formula>0</formula>
    </cfRule>
  </conditionalFormatting>
  <conditionalFormatting sqref="F47">
    <cfRule type="cellIs" dxfId="486" priority="93" stopIfTrue="1" operator="equal">
      <formula>0</formula>
    </cfRule>
  </conditionalFormatting>
  <conditionalFormatting sqref="F48">
    <cfRule type="cellIs" dxfId="485" priority="92" stopIfTrue="1" operator="equal">
      <formula>0</formula>
    </cfRule>
  </conditionalFormatting>
  <conditionalFormatting sqref="F49">
    <cfRule type="cellIs" dxfId="484" priority="91" stopIfTrue="1" operator="equal">
      <formula>0</formula>
    </cfRule>
  </conditionalFormatting>
  <conditionalFormatting sqref="F50">
    <cfRule type="cellIs" dxfId="483" priority="90" stopIfTrue="1" operator="equal">
      <formula>0</formula>
    </cfRule>
  </conditionalFormatting>
  <conditionalFormatting sqref="F51">
    <cfRule type="cellIs" dxfId="482" priority="89" stopIfTrue="1" operator="equal">
      <formula>0</formula>
    </cfRule>
  </conditionalFormatting>
  <conditionalFormatting sqref="F52">
    <cfRule type="cellIs" dxfId="481" priority="88" stopIfTrue="1" operator="equal">
      <formula>0</formula>
    </cfRule>
  </conditionalFormatting>
  <conditionalFormatting sqref="F53">
    <cfRule type="cellIs" dxfId="480" priority="87" stopIfTrue="1" operator="equal">
      <formula>0</formula>
    </cfRule>
  </conditionalFormatting>
  <conditionalFormatting sqref="F54">
    <cfRule type="cellIs" dxfId="479" priority="86" stopIfTrue="1" operator="equal">
      <formula>0</formula>
    </cfRule>
  </conditionalFormatting>
  <conditionalFormatting sqref="F55">
    <cfRule type="cellIs" dxfId="478" priority="85" stopIfTrue="1" operator="equal">
      <formula>0</formula>
    </cfRule>
  </conditionalFormatting>
  <conditionalFormatting sqref="F56">
    <cfRule type="cellIs" dxfId="477" priority="84" stopIfTrue="1" operator="equal">
      <formula>0</formula>
    </cfRule>
  </conditionalFormatting>
  <conditionalFormatting sqref="F57">
    <cfRule type="cellIs" dxfId="476" priority="83" stopIfTrue="1" operator="equal">
      <formula>0</formula>
    </cfRule>
  </conditionalFormatting>
  <conditionalFormatting sqref="F58">
    <cfRule type="cellIs" dxfId="475" priority="82" stopIfTrue="1" operator="equal">
      <formula>0</formula>
    </cfRule>
  </conditionalFormatting>
  <conditionalFormatting sqref="F59">
    <cfRule type="cellIs" dxfId="474" priority="81" stopIfTrue="1" operator="equal">
      <formula>0</formula>
    </cfRule>
  </conditionalFormatting>
  <conditionalFormatting sqref="F60">
    <cfRule type="cellIs" dxfId="473" priority="80" stopIfTrue="1" operator="equal">
      <formula>0</formula>
    </cfRule>
  </conditionalFormatting>
  <conditionalFormatting sqref="F61">
    <cfRule type="cellIs" dxfId="472" priority="79" stopIfTrue="1" operator="equal">
      <formula>0</formula>
    </cfRule>
  </conditionalFormatting>
  <conditionalFormatting sqref="F62">
    <cfRule type="cellIs" dxfId="471" priority="78" stopIfTrue="1" operator="equal">
      <formula>0</formula>
    </cfRule>
  </conditionalFormatting>
  <conditionalFormatting sqref="F63">
    <cfRule type="cellIs" dxfId="470" priority="77" stopIfTrue="1" operator="equal">
      <formula>0</formula>
    </cfRule>
  </conditionalFormatting>
  <conditionalFormatting sqref="F64">
    <cfRule type="cellIs" dxfId="469" priority="76" stopIfTrue="1" operator="equal">
      <formula>0</formula>
    </cfRule>
  </conditionalFormatting>
  <conditionalFormatting sqref="F65">
    <cfRule type="cellIs" dxfId="468" priority="75" stopIfTrue="1" operator="equal">
      <formula>0</formula>
    </cfRule>
  </conditionalFormatting>
  <conditionalFormatting sqref="F66">
    <cfRule type="cellIs" dxfId="467" priority="74" stopIfTrue="1" operator="equal">
      <formula>0</formula>
    </cfRule>
  </conditionalFormatting>
  <conditionalFormatting sqref="F67">
    <cfRule type="cellIs" dxfId="466" priority="73" stopIfTrue="1" operator="equal">
      <formula>0</formula>
    </cfRule>
  </conditionalFormatting>
  <conditionalFormatting sqref="F68">
    <cfRule type="cellIs" dxfId="465" priority="72" stopIfTrue="1" operator="equal">
      <formula>0</formula>
    </cfRule>
  </conditionalFormatting>
  <conditionalFormatting sqref="F69">
    <cfRule type="cellIs" dxfId="464" priority="71" stopIfTrue="1" operator="equal">
      <formula>0</formula>
    </cfRule>
  </conditionalFormatting>
  <conditionalFormatting sqref="F70">
    <cfRule type="cellIs" dxfId="463" priority="70" stopIfTrue="1" operator="equal">
      <formula>0</formula>
    </cfRule>
  </conditionalFormatting>
  <conditionalFormatting sqref="F71">
    <cfRule type="cellIs" dxfId="462" priority="69" stopIfTrue="1" operator="equal">
      <formula>0</formula>
    </cfRule>
  </conditionalFormatting>
  <conditionalFormatting sqref="F72">
    <cfRule type="cellIs" dxfId="461" priority="68" stopIfTrue="1" operator="equal">
      <formula>0</formula>
    </cfRule>
  </conditionalFormatting>
  <conditionalFormatting sqref="F73">
    <cfRule type="cellIs" dxfId="460" priority="67" stopIfTrue="1" operator="equal">
      <formula>0</formula>
    </cfRule>
  </conditionalFormatting>
  <conditionalFormatting sqref="F74">
    <cfRule type="cellIs" dxfId="459" priority="66" stopIfTrue="1" operator="equal">
      <formula>0</formula>
    </cfRule>
  </conditionalFormatting>
  <conditionalFormatting sqref="F75">
    <cfRule type="cellIs" dxfId="458" priority="65" stopIfTrue="1" operator="equal">
      <formula>0</formula>
    </cfRule>
  </conditionalFormatting>
  <conditionalFormatting sqref="F76">
    <cfRule type="cellIs" dxfId="457" priority="64" stopIfTrue="1" operator="equal">
      <formula>0</formula>
    </cfRule>
  </conditionalFormatting>
  <conditionalFormatting sqref="F77">
    <cfRule type="cellIs" dxfId="456" priority="63" stopIfTrue="1" operator="equal">
      <formula>0</formula>
    </cfRule>
  </conditionalFormatting>
  <conditionalFormatting sqref="F78">
    <cfRule type="cellIs" dxfId="455" priority="62" stopIfTrue="1" operator="equal">
      <formula>0</formula>
    </cfRule>
  </conditionalFormatting>
  <conditionalFormatting sqref="F79">
    <cfRule type="cellIs" dxfId="454" priority="61" stopIfTrue="1" operator="equal">
      <formula>0</formula>
    </cfRule>
  </conditionalFormatting>
  <conditionalFormatting sqref="F80">
    <cfRule type="cellIs" dxfId="453" priority="60" stopIfTrue="1" operator="equal">
      <formula>0</formula>
    </cfRule>
  </conditionalFormatting>
  <conditionalFormatting sqref="F81">
    <cfRule type="cellIs" dxfId="452" priority="59" stopIfTrue="1" operator="equal">
      <formula>0</formula>
    </cfRule>
  </conditionalFormatting>
  <conditionalFormatting sqref="F82">
    <cfRule type="cellIs" dxfId="451" priority="58" stopIfTrue="1" operator="equal">
      <formula>0</formula>
    </cfRule>
  </conditionalFormatting>
  <conditionalFormatting sqref="F83">
    <cfRule type="cellIs" dxfId="450" priority="57" stopIfTrue="1" operator="equal">
      <formula>0</formula>
    </cfRule>
  </conditionalFormatting>
  <conditionalFormatting sqref="F84">
    <cfRule type="cellIs" dxfId="449" priority="56" stopIfTrue="1" operator="equal">
      <formula>0</formula>
    </cfRule>
  </conditionalFormatting>
  <conditionalFormatting sqref="F85">
    <cfRule type="cellIs" dxfId="448" priority="55" stopIfTrue="1" operator="equal">
      <formula>0</formula>
    </cfRule>
  </conditionalFormatting>
  <conditionalFormatting sqref="F86">
    <cfRule type="cellIs" dxfId="447" priority="54" stopIfTrue="1" operator="equal">
      <formula>0</formula>
    </cfRule>
  </conditionalFormatting>
  <conditionalFormatting sqref="F87">
    <cfRule type="cellIs" dxfId="446" priority="53" stopIfTrue="1" operator="equal">
      <formula>0</formula>
    </cfRule>
  </conditionalFormatting>
  <conditionalFormatting sqref="F88">
    <cfRule type="cellIs" dxfId="445" priority="52" stopIfTrue="1" operator="equal">
      <formula>0</formula>
    </cfRule>
  </conditionalFormatting>
  <conditionalFormatting sqref="F89">
    <cfRule type="cellIs" dxfId="444" priority="51" stopIfTrue="1" operator="equal">
      <formula>0</formula>
    </cfRule>
  </conditionalFormatting>
  <conditionalFormatting sqref="F90">
    <cfRule type="cellIs" dxfId="443" priority="50" stopIfTrue="1" operator="equal">
      <formula>0</formula>
    </cfRule>
  </conditionalFormatting>
  <conditionalFormatting sqref="F91">
    <cfRule type="cellIs" dxfId="442" priority="49" stopIfTrue="1" operator="equal">
      <formula>0</formula>
    </cfRule>
  </conditionalFormatting>
  <conditionalFormatting sqref="F92">
    <cfRule type="cellIs" dxfId="441" priority="48" stopIfTrue="1" operator="equal">
      <formula>0</formula>
    </cfRule>
  </conditionalFormatting>
  <conditionalFormatting sqref="F93">
    <cfRule type="cellIs" dxfId="440" priority="47" stopIfTrue="1" operator="equal">
      <formula>0</formula>
    </cfRule>
  </conditionalFormatting>
  <conditionalFormatting sqref="F94">
    <cfRule type="cellIs" dxfId="439" priority="46" stopIfTrue="1" operator="equal">
      <formula>0</formula>
    </cfRule>
  </conditionalFormatting>
  <conditionalFormatting sqref="F95">
    <cfRule type="cellIs" dxfId="438" priority="45" stopIfTrue="1" operator="equal">
      <formula>0</formula>
    </cfRule>
  </conditionalFormatting>
  <conditionalFormatting sqref="F96">
    <cfRule type="cellIs" dxfId="437" priority="44" stopIfTrue="1" operator="equal">
      <formula>0</formula>
    </cfRule>
  </conditionalFormatting>
  <conditionalFormatting sqref="F97">
    <cfRule type="cellIs" dxfId="436" priority="43" stopIfTrue="1" operator="equal">
      <formula>0</formula>
    </cfRule>
  </conditionalFormatting>
  <conditionalFormatting sqref="F98">
    <cfRule type="cellIs" dxfId="435" priority="42" stopIfTrue="1" operator="equal">
      <formula>0</formula>
    </cfRule>
  </conditionalFormatting>
  <conditionalFormatting sqref="F99">
    <cfRule type="cellIs" dxfId="434" priority="41" stopIfTrue="1" operator="equal">
      <formula>0</formula>
    </cfRule>
  </conditionalFormatting>
  <conditionalFormatting sqref="F100">
    <cfRule type="cellIs" dxfId="433" priority="40" stopIfTrue="1" operator="equal">
      <formula>0</formula>
    </cfRule>
  </conditionalFormatting>
  <conditionalFormatting sqref="F101">
    <cfRule type="cellIs" dxfId="432" priority="39" stopIfTrue="1" operator="equal">
      <formula>0</formula>
    </cfRule>
  </conditionalFormatting>
  <conditionalFormatting sqref="F102">
    <cfRule type="cellIs" dxfId="431" priority="38" stopIfTrue="1" operator="equal">
      <formula>0</formula>
    </cfRule>
  </conditionalFormatting>
  <conditionalFormatting sqref="F103">
    <cfRule type="cellIs" dxfId="430" priority="37" stopIfTrue="1" operator="equal">
      <formula>0</formula>
    </cfRule>
  </conditionalFormatting>
  <conditionalFormatting sqref="F104">
    <cfRule type="cellIs" dxfId="429" priority="36" stopIfTrue="1" operator="equal">
      <formula>0</formula>
    </cfRule>
  </conditionalFormatting>
  <conditionalFormatting sqref="F105">
    <cfRule type="cellIs" dxfId="428" priority="35" stopIfTrue="1" operator="equal">
      <formula>0</formula>
    </cfRule>
  </conditionalFormatting>
  <conditionalFormatting sqref="F106">
    <cfRule type="cellIs" dxfId="427" priority="34" stopIfTrue="1" operator="equal">
      <formula>0</formula>
    </cfRule>
  </conditionalFormatting>
  <conditionalFormatting sqref="F107">
    <cfRule type="cellIs" dxfId="426" priority="33" stopIfTrue="1" operator="equal">
      <formula>0</formula>
    </cfRule>
  </conditionalFormatting>
  <conditionalFormatting sqref="F108">
    <cfRule type="cellIs" dxfId="425" priority="32" stopIfTrue="1" operator="equal">
      <formula>0</formula>
    </cfRule>
  </conditionalFormatting>
  <conditionalFormatting sqref="F109">
    <cfRule type="cellIs" dxfId="424" priority="31" stopIfTrue="1" operator="equal">
      <formula>0</formula>
    </cfRule>
  </conditionalFormatting>
  <conditionalFormatting sqref="F110">
    <cfRule type="cellIs" dxfId="423" priority="30" stopIfTrue="1" operator="equal">
      <formula>0</formula>
    </cfRule>
  </conditionalFormatting>
  <conditionalFormatting sqref="F111">
    <cfRule type="cellIs" dxfId="422" priority="29" stopIfTrue="1" operator="equal">
      <formula>0</formula>
    </cfRule>
  </conditionalFormatting>
  <conditionalFormatting sqref="F112">
    <cfRule type="cellIs" dxfId="421" priority="28" stopIfTrue="1" operator="equal">
      <formula>0</formula>
    </cfRule>
  </conditionalFormatting>
  <conditionalFormatting sqref="F113">
    <cfRule type="cellIs" dxfId="420" priority="27" stopIfTrue="1" operator="equal">
      <formula>0</formula>
    </cfRule>
  </conditionalFormatting>
  <conditionalFormatting sqref="F114">
    <cfRule type="cellIs" dxfId="419" priority="26" stopIfTrue="1" operator="equal">
      <formula>0</formula>
    </cfRule>
  </conditionalFormatting>
  <conditionalFormatting sqref="F115">
    <cfRule type="cellIs" dxfId="418" priority="25" stopIfTrue="1" operator="equal">
      <formula>0</formula>
    </cfRule>
  </conditionalFormatting>
  <conditionalFormatting sqref="F116">
    <cfRule type="cellIs" dxfId="417" priority="24" stopIfTrue="1" operator="equal">
      <formula>0</formula>
    </cfRule>
  </conditionalFormatting>
  <conditionalFormatting sqref="F117">
    <cfRule type="cellIs" dxfId="416" priority="23" stopIfTrue="1" operator="equal">
      <formula>0</formula>
    </cfRule>
  </conditionalFormatting>
  <conditionalFormatting sqref="F118">
    <cfRule type="cellIs" dxfId="415" priority="22" stopIfTrue="1" operator="equal">
      <formula>0</formula>
    </cfRule>
  </conditionalFormatting>
  <conditionalFormatting sqref="F119">
    <cfRule type="cellIs" dxfId="414" priority="21" stopIfTrue="1" operator="equal">
      <formula>0</formula>
    </cfRule>
  </conditionalFormatting>
  <conditionalFormatting sqref="F120">
    <cfRule type="cellIs" dxfId="413" priority="20" stopIfTrue="1" operator="equal">
      <formula>0</formula>
    </cfRule>
  </conditionalFormatting>
  <conditionalFormatting sqref="F121">
    <cfRule type="cellIs" dxfId="412" priority="19" stopIfTrue="1" operator="equal">
      <formula>0</formula>
    </cfRule>
  </conditionalFormatting>
  <conditionalFormatting sqref="F122">
    <cfRule type="cellIs" dxfId="411" priority="18" stopIfTrue="1" operator="equal">
      <formula>0</formula>
    </cfRule>
  </conditionalFormatting>
  <conditionalFormatting sqref="F123">
    <cfRule type="cellIs" dxfId="410" priority="17" stopIfTrue="1" operator="equal">
      <formula>0</formula>
    </cfRule>
  </conditionalFormatting>
  <conditionalFormatting sqref="F124">
    <cfRule type="cellIs" dxfId="409" priority="16" stopIfTrue="1" operator="equal">
      <formula>0</formula>
    </cfRule>
  </conditionalFormatting>
  <conditionalFormatting sqref="F125">
    <cfRule type="cellIs" dxfId="408" priority="15" stopIfTrue="1" operator="equal">
      <formula>0</formula>
    </cfRule>
  </conditionalFormatting>
  <conditionalFormatting sqref="F126">
    <cfRule type="cellIs" dxfId="407" priority="14" stopIfTrue="1" operator="equal">
      <formula>0</formula>
    </cfRule>
  </conditionalFormatting>
  <conditionalFormatting sqref="F127">
    <cfRule type="cellIs" dxfId="406" priority="13" stopIfTrue="1" operator="equal">
      <formula>0</formula>
    </cfRule>
  </conditionalFormatting>
  <conditionalFormatting sqref="F128">
    <cfRule type="cellIs" dxfId="405" priority="12" stopIfTrue="1" operator="equal">
      <formula>0</formula>
    </cfRule>
  </conditionalFormatting>
  <conditionalFormatting sqref="F129">
    <cfRule type="cellIs" dxfId="404" priority="11" stopIfTrue="1" operator="equal">
      <formula>0</formula>
    </cfRule>
  </conditionalFormatting>
  <conditionalFormatting sqref="F130">
    <cfRule type="cellIs" dxfId="403" priority="10" stopIfTrue="1" operator="equal">
      <formula>0</formula>
    </cfRule>
  </conditionalFormatting>
  <conditionalFormatting sqref="F131">
    <cfRule type="cellIs" dxfId="402" priority="9" stopIfTrue="1" operator="equal">
      <formula>0</formula>
    </cfRule>
  </conditionalFormatting>
  <conditionalFormatting sqref="F132">
    <cfRule type="cellIs" dxfId="401" priority="8" stopIfTrue="1" operator="equal">
      <formula>0</formula>
    </cfRule>
  </conditionalFormatting>
  <conditionalFormatting sqref="F133">
    <cfRule type="cellIs" dxfId="400" priority="7" stopIfTrue="1" operator="equal">
      <formula>0</formula>
    </cfRule>
  </conditionalFormatting>
  <conditionalFormatting sqref="F134">
    <cfRule type="cellIs" dxfId="399" priority="6" stopIfTrue="1" operator="equal">
      <formula>0</formula>
    </cfRule>
  </conditionalFormatting>
  <conditionalFormatting sqref="F135">
    <cfRule type="cellIs" dxfId="398" priority="5" stopIfTrue="1" operator="equal">
      <formula>0</formula>
    </cfRule>
  </conditionalFormatting>
  <conditionalFormatting sqref="F136">
    <cfRule type="cellIs" dxfId="397" priority="4" stopIfTrue="1" operator="equal">
      <formula>0</formula>
    </cfRule>
  </conditionalFormatting>
  <conditionalFormatting sqref="F137">
    <cfRule type="cellIs" dxfId="396" priority="3" stopIfTrue="1" operator="equal">
      <formula>0</formula>
    </cfRule>
  </conditionalFormatting>
  <conditionalFormatting sqref="F138">
    <cfRule type="cellIs" dxfId="395" priority="2" stopIfTrue="1" operator="equal">
      <formula>0</formula>
    </cfRule>
  </conditionalFormatting>
  <conditionalFormatting sqref="F139">
    <cfRule type="cellIs" dxfId="394" priority="1" stopIfTrue="1" operator="equal">
      <formula>0</formula>
    </cfRule>
  </conditionalFormatting>
  <printOptions gridLinesSet="0"/>
  <pageMargins left="0.39370078740157483" right="0.39370078740157483" top="0.78740157480314965" bottom="0.39370078740157483" header="0" footer="0"/>
  <pageSetup paperSize="9" scale="65" fitToHeight="0" pageOrder="overThenDown" orientation="portrait" verticalDpi="300" r:id="rId1"/>
  <headerFooter alignWithMargins="0"/>
</worksheet>
</file>

<file path=xl/worksheets/sheet2.xml><?xml version="1.0" encoding="utf-8"?>
<worksheet xmlns="http://schemas.openxmlformats.org/spreadsheetml/2006/main" xmlns:r="http://schemas.openxmlformats.org/officeDocument/2006/relationships">
  <sheetPr codeName="Лист5">
    <pageSetUpPr fitToPage="1"/>
  </sheetPr>
  <dimension ref="A1:F407"/>
  <sheetViews>
    <sheetView showGridLines="0" tabSelected="1" topLeftCell="A386" workbookViewId="0">
      <selection activeCell="H396" sqref="H396"/>
    </sheetView>
  </sheetViews>
  <sheetFormatPr defaultRowHeight="12.75"/>
  <cols>
    <col min="1" max="1" width="45.7109375" customWidth="1"/>
    <col min="2" max="2" width="4.28515625" customWidth="1"/>
    <col min="3" max="3" width="40.7109375" customWidth="1"/>
    <col min="4" max="4" width="18.85546875" customWidth="1"/>
    <col min="5" max="6" width="18.7109375" customWidth="1"/>
  </cols>
  <sheetData>
    <row r="1" spans="1:6" ht="13.15" customHeight="1"/>
    <row r="2" spans="1:6" ht="13.9" customHeight="1">
      <c r="A2" s="117" t="s">
        <v>21</v>
      </c>
      <c r="B2" s="117"/>
      <c r="C2" s="117"/>
      <c r="D2" s="117"/>
      <c r="E2" s="25"/>
      <c r="F2" s="5" t="s">
        <v>18</v>
      </c>
    </row>
    <row r="3" spans="1:6" ht="13.9" customHeight="1" thickBot="1">
      <c r="A3" s="13"/>
      <c r="B3" s="13"/>
      <c r="C3" s="15"/>
      <c r="D3" s="14"/>
      <c r="E3" s="14"/>
      <c r="F3" s="14"/>
    </row>
    <row r="4" spans="1:6" ht="10.15" customHeight="1">
      <c r="A4" s="127" t="s">
        <v>4</v>
      </c>
      <c r="B4" s="121" t="s">
        <v>11</v>
      </c>
      <c r="C4" s="130" t="s">
        <v>24</v>
      </c>
      <c r="D4" s="124" t="s">
        <v>17</v>
      </c>
      <c r="E4" s="132" t="s">
        <v>12</v>
      </c>
      <c r="F4" s="109" t="s">
        <v>14</v>
      </c>
    </row>
    <row r="5" spans="1:6" ht="5.45" customHeight="1">
      <c r="A5" s="128"/>
      <c r="B5" s="122"/>
      <c r="C5" s="131"/>
      <c r="D5" s="125"/>
      <c r="E5" s="133"/>
      <c r="F5" s="110"/>
    </row>
    <row r="6" spans="1:6" ht="9.6" customHeight="1">
      <c r="A6" s="128"/>
      <c r="B6" s="122"/>
      <c r="C6" s="131"/>
      <c r="D6" s="125"/>
      <c r="E6" s="133"/>
      <c r="F6" s="110"/>
    </row>
    <row r="7" spans="1:6" ht="6" customHeight="1">
      <c r="A7" s="128"/>
      <c r="B7" s="122"/>
      <c r="C7" s="131"/>
      <c r="D7" s="125"/>
      <c r="E7" s="133"/>
      <c r="F7" s="110"/>
    </row>
    <row r="8" spans="1:6" ht="6.6" customHeight="1">
      <c r="A8" s="128"/>
      <c r="B8" s="122"/>
      <c r="C8" s="131"/>
      <c r="D8" s="125"/>
      <c r="E8" s="133"/>
      <c r="F8" s="110"/>
    </row>
    <row r="9" spans="1:6" ht="10.9" customHeight="1">
      <c r="A9" s="128"/>
      <c r="B9" s="122"/>
      <c r="C9" s="131"/>
      <c r="D9" s="125"/>
      <c r="E9" s="133"/>
      <c r="F9" s="110"/>
    </row>
    <row r="10" spans="1:6" ht="4.1500000000000004" hidden="1" customHeight="1">
      <c r="A10" s="128"/>
      <c r="B10" s="122"/>
      <c r="C10" s="82"/>
      <c r="D10" s="125"/>
      <c r="E10" s="27"/>
      <c r="F10" s="32"/>
    </row>
    <row r="11" spans="1:6" ht="13.15" hidden="1" customHeight="1">
      <c r="A11" s="129"/>
      <c r="B11" s="123"/>
      <c r="C11" s="83"/>
      <c r="D11" s="126"/>
      <c r="E11" s="29"/>
      <c r="F11" s="33"/>
    </row>
    <row r="12" spans="1:6" ht="13.9" customHeight="1" thickBot="1">
      <c r="A12" s="17">
        <v>1</v>
      </c>
      <c r="B12" s="18">
        <v>2</v>
      </c>
      <c r="C12" s="23">
        <v>3</v>
      </c>
      <c r="D12" s="19" t="s">
        <v>1</v>
      </c>
      <c r="E12" s="28" t="s">
        <v>2</v>
      </c>
      <c r="F12" s="20" t="s">
        <v>13</v>
      </c>
    </row>
    <row r="13" spans="1:6">
      <c r="A13" s="93" t="s">
        <v>280</v>
      </c>
      <c r="B13" s="94" t="s">
        <v>281</v>
      </c>
      <c r="C13" s="95" t="s">
        <v>282</v>
      </c>
      <c r="D13" s="96">
        <v>1145544671.6500001</v>
      </c>
      <c r="E13" s="97">
        <v>749795030.12</v>
      </c>
      <c r="F13" s="98">
        <f>IF(OR(D13="-",IF(E13="-",0,E13)&gt;=IF(D13="-",0,D13)),"-",IF(D13="-",0,D13)-IF(E13="-",0,E13))</f>
        <v>395749641.53000009</v>
      </c>
    </row>
    <row r="14" spans="1:6">
      <c r="A14" s="99" t="s">
        <v>41</v>
      </c>
      <c r="B14" s="67"/>
      <c r="C14" s="88"/>
      <c r="D14" s="91"/>
      <c r="E14" s="68"/>
      <c r="F14" s="69"/>
    </row>
    <row r="15" spans="1:6" ht="22.5">
      <c r="A15" s="93" t="s">
        <v>283</v>
      </c>
      <c r="B15" s="94" t="s">
        <v>281</v>
      </c>
      <c r="C15" s="95" t="s">
        <v>284</v>
      </c>
      <c r="D15" s="96">
        <v>1145544671.6500001</v>
      </c>
      <c r="E15" s="97">
        <v>749795030.12</v>
      </c>
      <c r="F15" s="98">
        <f t="shared" ref="F15:F78" si="0">IF(OR(D15="-",IF(E15="-",0,E15)&gt;=IF(D15="-",0,D15)),"-",IF(D15="-",0,D15)-IF(E15="-",0,E15))</f>
        <v>395749641.53000009</v>
      </c>
    </row>
    <row r="16" spans="1:6">
      <c r="A16" s="93" t="s">
        <v>285</v>
      </c>
      <c r="B16" s="94" t="s">
        <v>281</v>
      </c>
      <c r="C16" s="95" t="s">
        <v>286</v>
      </c>
      <c r="D16" s="96">
        <v>134032343.7</v>
      </c>
      <c r="E16" s="97">
        <v>92945300.819999993</v>
      </c>
      <c r="F16" s="98">
        <f t="shared" si="0"/>
        <v>41087042.88000001</v>
      </c>
    </row>
    <row r="17" spans="1:6" ht="45">
      <c r="A17" s="93" t="s">
        <v>287</v>
      </c>
      <c r="B17" s="94" t="s">
        <v>281</v>
      </c>
      <c r="C17" s="95" t="s">
        <v>288</v>
      </c>
      <c r="D17" s="96">
        <v>4630400</v>
      </c>
      <c r="E17" s="97">
        <v>4630400</v>
      </c>
      <c r="F17" s="98" t="str">
        <f t="shared" si="0"/>
        <v>-</v>
      </c>
    </row>
    <row r="18" spans="1:6" ht="67.5">
      <c r="A18" s="108" t="s">
        <v>289</v>
      </c>
      <c r="B18" s="94" t="s">
        <v>281</v>
      </c>
      <c r="C18" s="95" t="s">
        <v>290</v>
      </c>
      <c r="D18" s="96">
        <v>4630400</v>
      </c>
      <c r="E18" s="97">
        <v>4630400</v>
      </c>
      <c r="F18" s="98" t="str">
        <f t="shared" si="0"/>
        <v>-</v>
      </c>
    </row>
    <row r="19" spans="1:6">
      <c r="A19" s="42" t="s">
        <v>291</v>
      </c>
      <c r="B19" s="74" t="s">
        <v>281</v>
      </c>
      <c r="C19" s="85" t="s">
        <v>292</v>
      </c>
      <c r="D19" s="40">
        <v>4630400</v>
      </c>
      <c r="E19" s="66">
        <v>4630400</v>
      </c>
      <c r="F19" s="43" t="str">
        <f t="shared" si="0"/>
        <v>-</v>
      </c>
    </row>
    <row r="20" spans="1:6">
      <c r="A20" s="42" t="s">
        <v>252</v>
      </c>
      <c r="B20" s="74" t="s">
        <v>281</v>
      </c>
      <c r="C20" s="85" t="s">
        <v>293</v>
      </c>
      <c r="D20" s="40">
        <v>4630400</v>
      </c>
      <c r="E20" s="66">
        <v>4630400</v>
      </c>
      <c r="F20" s="43" t="str">
        <f t="shared" si="0"/>
        <v>-</v>
      </c>
    </row>
    <row r="21" spans="1:6" ht="45">
      <c r="A21" s="93" t="s">
        <v>294</v>
      </c>
      <c r="B21" s="94" t="s">
        <v>281</v>
      </c>
      <c r="C21" s="95" t="s">
        <v>295</v>
      </c>
      <c r="D21" s="96">
        <v>27680278.199999999</v>
      </c>
      <c r="E21" s="97">
        <v>27504966.620000001</v>
      </c>
      <c r="F21" s="98">
        <f t="shared" si="0"/>
        <v>175311.57999999821</v>
      </c>
    </row>
    <row r="22" spans="1:6">
      <c r="A22" s="93" t="s">
        <v>296</v>
      </c>
      <c r="B22" s="94" t="s">
        <v>281</v>
      </c>
      <c r="C22" s="95" t="s">
        <v>297</v>
      </c>
      <c r="D22" s="96">
        <v>876578.2</v>
      </c>
      <c r="E22" s="97">
        <v>701266.62</v>
      </c>
      <c r="F22" s="98">
        <f t="shared" si="0"/>
        <v>175311.57999999996</v>
      </c>
    </row>
    <row r="23" spans="1:6" ht="22.5">
      <c r="A23" s="42" t="s">
        <v>298</v>
      </c>
      <c r="B23" s="74" t="s">
        <v>281</v>
      </c>
      <c r="C23" s="85" t="s">
        <v>299</v>
      </c>
      <c r="D23" s="40">
        <v>876578.2</v>
      </c>
      <c r="E23" s="66">
        <v>701266.62</v>
      </c>
      <c r="F23" s="43">
        <f t="shared" si="0"/>
        <v>175311.57999999996</v>
      </c>
    </row>
    <row r="24" spans="1:6" ht="22.5">
      <c r="A24" s="42" t="s">
        <v>300</v>
      </c>
      <c r="B24" s="74" t="s">
        <v>281</v>
      </c>
      <c r="C24" s="85" t="s">
        <v>301</v>
      </c>
      <c r="D24" s="40">
        <v>876578.2</v>
      </c>
      <c r="E24" s="66">
        <v>701266.62</v>
      </c>
      <c r="F24" s="43">
        <f t="shared" si="0"/>
        <v>175311.57999999996</v>
      </c>
    </row>
    <row r="25" spans="1:6">
      <c r="A25" s="42" t="s">
        <v>302</v>
      </c>
      <c r="B25" s="74" t="s">
        <v>281</v>
      </c>
      <c r="C25" s="85" t="s">
        <v>303</v>
      </c>
      <c r="D25" s="40">
        <v>876578.2</v>
      </c>
      <c r="E25" s="66">
        <v>701266.62</v>
      </c>
      <c r="F25" s="43">
        <f t="shared" si="0"/>
        <v>175311.57999999996</v>
      </c>
    </row>
    <row r="26" spans="1:6" ht="90">
      <c r="A26" s="108" t="s">
        <v>304</v>
      </c>
      <c r="B26" s="94" t="s">
        <v>281</v>
      </c>
      <c r="C26" s="95" t="s">
        <v>305</v>
      </c>
      <c r="D26" s="96">
        <v>26793700</v>
      </c>
      <c r="E26" s="97">
        <v>26793700</v>
      </c>
      <c r="F26" s="98" t="str">
        <f t="shared" si="0"/>
        <v>-</v>
      </c>
    </row>
    <row r="27" spans="1:6">
      <c r="A27" s="42" t="s">
        <v>291</v>
      </c>
      <c r="B27" s="74" t="s">
        <v>281</v>
      </c>
      <c r="C27" s="85" t="s">
        <v>306</v>
      </c>
      <c r="D27" s="40">
        <v>26793700</v>
      </c>
      <c r="E27" s="66">
        <v>26793700</v>
      </c>
      <c r="F27" s="43" t="str">
        <f t="shared" si="0"/>
        <v>-</v>
      </c>
    </row>
    <row r="28" spans="1:6">
      <c r="A28" s="42" t="s">
        <v>252</v>
      </c>
      <c r="B28" s="74" t="s">
        <v>281</v>
      </c>
      <c r="C28" s="85" t="s">
        <v>307</v>
      </c>
      <c r="D28" s="40">
        <v>26793700</v>
      </c>
      <c r="E28" s="66">
        <v>26793700</v>
      </c>
      <c r="F28" s="43" t="str">
        <f t="shared" si="0"/>
        <v>-</v>
      </c>
    </row>
    <row r="29" spans="1:6">
      <c r="A29" s="93" t="s">
        <v>308</v>
      </c>
      <c r="B29" s="94" t="s">
        <v>281</v>
      </c>
      <c r="C29" s="95" t="s">
        <v>309</v>
      </c>
      <c r="D29" s="96">
        <v>10000</v>
      </c>
      <c r="E29" s="97">
        <v>10000</v>
      </c>
      <c r="F29" s="98" t="str">
        <f t="shared" si="0"/>
        <v>-</v>
      </c>
    </row>
    <row r="30" spans="1:6">
      <c r="A30" s="42" t="s">
        <v>310</v>
      </c>
      <c r="B30" s="74" t="s">
        <v>281</v>
      </c>
      <c r="C30" s="85" t="s">
        <v>311</v>
      </c>
      <c r="D30" s="40">
        <v>10000</v>
      </c>
      <c r="E30" s="66">
        <v>10000</v>
      </c>
      <c r="F30" s="43" t="str">
        <f t="shared" si="0"/>
        <v>-</v>
      </c>
    </row>
    <row r="31" spans="1:6">
      <c r="A31" s="42" t="s">
        <v>312</v>
      </c>
      <c r="B31" s="74" t="s">
        <v>281</v>
      </c>
      <c r="C31" s="85" t="s">
        <v>313</v>
      </c>
      <c r="D31" s="40">
        <v>10000</v>
      </c>
      <c r="E31" s="66">
        <v>10000</v>
      </c>
      <c r="F31" s="43" t="str">
        <f t="shared" si="0"/>
        <v>-</v>
      </c>
    </row>
    <row r="32" spans="1:6">
      <c r="A32" s="42" t="s">
        <v>314</v>
      </c>
      <c r="B32" s="74" t="s">
        <v>281</v>
      </c>
      <c r="C32" s="85" t="s">
        <v>315</v>
      </c>
      <c r="D32" s="40">
        <v>10000</v>
      </c>
      <c r="E32" s="66">
        <v>10000</v>
      </c>
      <c r="F32" s="43" t="str">
        <f t="shared" si="0"/>
        <v>-</v>
      </c>
    </row>
    <row r="33" spans="1:6" ht="33.75">
      <c r="A33" s="93" t="s">
        <v>316</v>
      </c>
      <c r="B33" s="94" t="s">
        <v>281</v>
      </c>
      <c r="C33" s="95" t="s">
        <v>317</v>
      </c>
      <c r="D33" s="96">
        <v>2252300</v>
      </c>
      <c r="E33" s="97">
        <v>2252300</v>
      </c>
      <c r="F33" s="98" t="str">
        <f t="shared" si="0"/>
        <v>-</v>
      </c>
    </row>
    <row r="34" spans="1:6" ht="22.5">
      <c r="A34" s="93" t="s">
        <v>318</v>
      </c>
      <c r="B34" s="94" t="s">
        <v>281</v>
      </c>
      <c r="C34" s="95" t="s">
        <v>319</v>
      </c>
      <c r="D34" s="96">
        <v>278900</v>
      </c>
      <c r="E34" s="97">
        <v>278900</v>
      </c>
      <c r="F34" s="98" t="str">
        <f t="shared" si="0"/>
        <v>-</v>
      </c>
    </row>
    <row r="35" spans="1:6">
      <c r="A35" s="42" t="s">
        <v>291</v>
      </c>
      <c r="B35" s="74" t="s">
        <v>281</v>
      </c>
      <c r="C35" s="85" t="s">
        <v>320</v>
      </c>
      <c r="D35" s="40">
        <v>278900</v>
      </c>
      <c r="E35" s="66">
        <v>278900</v>
      </c>
      <c r="F35" s="43" t="str">
        <f t="shared" si="0"/>
        <v>-</v>
      </c>
    </row>
    <row r="36" spans="1:6">
      <c r="A36" s="42" t="s">
        <v>252</v>
      </c>
      <c r="B36" s="74" t="s">
        <v>281</v>
      </c>
      <c r="C36" s="85" t="s">
        <v>321</v>
      </c>
      <c r="D36" s="40">
        <v>278900</v>
      </c>
      <c r="E36" s="66">
        <v>278900</v>
      </c>
      <c r="F36" s="43" t="str">
        <f t="shared" si="0"/>
        <v>-</v>
      </c>
    </row>
    <row r="37" spans="1:6" ht="90">
      <c r="A37" s="108" t="s">
        <v>304</v>
      </c>
      <c r="B37" s="94" t="s">
        <v>281</v>
      </c>
      <c r="C37" s="95" t="s">
        <v>322</v>
      </c>
      <c r="D37" s="96">
        <v>1973400</v>
      </c>
      <c r="E37" s="97">
        <v>1973400</v>
      </c>
      <c r="F37" s="98" t="str">
        <f t="shared" si="0"/>
        <v>-</v>
      </c>
    </row>
    <row r="38" spans="1:6">
      <c r="A38" s="42" t="s">
        <v>291</v>
      </c>
      <c r="B38" s="74" t="s">
        <v>281</v>
      </c>
      <c r="C38" s="85" t="s">
        <v>323</v>
      </c>
      <c r="D38" s="40">
        <v>1973400</v>
      </c>
      <c r="E38" s="66">
        <v>1973400</v>
      </c>
      <c r="F38" s="43" t="str">
        <f t="shared" si="0"/>
        <v>-</v>
      </c>
    </row>
    <row r="39" spans="1:6">
      <c r="A39" s="42" t="s">
        <v>252</v>
      </c>
      <c r="B39" s="74" t="s">
        <v>281</v>
      </c>
      <c r="C39" s="85" t="s">
        <v>324</v>
      </c>
      <c r="D39" s="40">
        <v>1973400</v>
      </c>
      <c r="E39" s="66">
        <v>1973400</v>
      </c>
      <c r="F39" s="43" t="str">
        <f t="shared" si="0"/>
        <v>-</v>
      </c>
    </row>
    <row r="40" spans="1:6">
      <c r="A40" s="93" t="s">
        <v>325</v>
      </c>
      <c r="B40" s="94" t="s">
        <v>281</v>
      </c>
      <c r="C40" s="95" t="s">
        <v>326</v>
      </c>
      <c r="D40" s="96">
        <v>6080450</v>
      </c>
      <c r="E40" s="97">
        <v>5761044.4000000004</v>
      </c>
      <c r="F40" s="98">
        <f t="shared" si="0"/>
        <v>319405.59999999963</v>
      </c>
    </row>
    <row r="41" spans="1:6">
      <c r="A41" s="93" t="s">
        <v>327</v>
      </c>
      <c r="B41" s="94" t="s">
        <v>281</v>
      </c>
      <c r="C41" s="95" t="s">
        <v>328</v>
      </c>
      <c r="D41" s="96">
        <v>6080450</v>
      </c>
      <c r="E41" s="97">
        <v>5761044.4000000004</v>
      </c>
      <c r="F41" s="98">
        <f t="shared" si="0"/>
        <v>319405.59999999963</v>
      </c>
    </row>
    <row r="42" spans="1:6">
      <c r="A42" s="42" t="s">
        <v>310</v>
      </c>
      <c r="B42" s="74" t="s">
        <v>281</v>
      </c>
      <c r="C42" s="85" t="s">
        <v>329</v>
      </c>
      <c r="D42" s="40">
        <v>6080450</v>
      </c>
      <c r="E42" s="66">
        <v>5761044.4000000004</v>
      </c>
      <c r="F42" s="43">
        <f t="shared" si="0"/>
        <v>319405.59999999963</v>
      </c>
    </row>
    <row r="43" spans="1:6">
      <c r="A43" s="42" t="s">
        <v>330</v>
      </c>
      <c r="B43" s="74" t="s">
        <v>281</v>
      </c>
      <c r="C43" s="85" t="s">
        <v>331</v>
      </c>
      <c r="D43" s="40">
        <v>6080450</v>
      </c>
      <c r="E43" s="66">
        <v>5761044.4000000004</v>
      </c>
      <c r="F43" s="43">
        <f t="shared" si="0"/>
        <v>319405.59999999963</v>
      </c>
    </row>
    <row r="44" spans="1:6">
      <c r="A44" s="93" t="s">
        <v>332</v>
      </c>
      <c r="B44" s="94" t="s">
        <v>281</v>
      </c>
      <c r="C44" s="95" t="s">
        <v>333</v>
      </c>
      <c r="D44" s="96">
        <v>8070386.7599999998</v>
      </c>
      <c r="E44" s="97" t="s">
        <v>52</v>
      </c>
      <c r="F44" s="98">
        <f t="shared" si="0"/>
        <v>8070386.7599999998</v>
      </c>
    </row>
    <row r="45" spans="1:6">
      <c r="A45" s="93" t="s">
        <v>334</v>
      </c>
      <c r="B45" s="94" t="s">
        <v>281</v>
      </c>
      <c r="C45" s="95" t="s">
        <v>335</v>
      </c>
      <c r="D45" s="96">
        <v>8070386.7599999998</v>
      </c>
      <c r="E45" s="97" t="s">
        <v>52</v>
      </c>
      <c r="F45" s="98">
        <f t="shared" si="0"/>
        <v>8070386.7599999998</v>
      </c>
    </row>
    <row r="46" spans="1:6">
      <c r="A46" s="42" t="s">
        <v>310</v>
      </c>
      <c r="B46" s="74" t="s">
        <v>281</v>
      </c>
      <c r="C46" s="85" t="s">
        <v>336</v>
      </c>
      <c r="D46" s="40">
        <v>8070386.7599999998</v>
      </c>
      <c r="E46" s="66" t="s">
        <v>52</v>
      </c>
      <c r="F46" s="43">
        <f t="shared" si="0"/>
        <v>8070386.7599999998</v>
      </c>
    </row>
    <row r="47" spans="1:6">
      <c r="A47" s="42" t="s">
        <v>337</v>
      </c>
      <c r="B47" s="74" t="s">
        <v>281</v>
      </c>
      <c r="C47" s="85" t="s">
        <v>338</v>
      </c>
      <c r="D47" s="40">
        <v>8070386.7599999998</v>
      </c>
      <c r="E47" s="66" t="s">
        <v>52</v>
      </c>
      <c r="F47" s="43">
        <f t="shared" si="0"/>
        <v>8070386.7599999998</v>
      </c>
    </row>
    <row r="48" spans="1:6">
      <c r="A48" s="93" t="s">
        <v>339</v>
      </c>
      <c r="B48" s="94" t="s">
        <v>281</v>
      </c>
      <c r="C48" s="95" t="s">
        <v>340</v>
      </c>
      <c r="D48" s="96">
        <v>85318528.739999995</v>
      </c>
      <c r="E48" s="97">
        <v>52796589.799999997</v>
      </c>
      <c r="F48" s="98">
        <f t="shared" si="0"/>
        <v>32521938.939999998</v>
      </c>
    </row>
    <row r="49" spans="1:6" ht="22.5">
      <c r="A49" s="93" t="s">
        <v>341</v>
      </c>
      <c r="B49" s="94" t="s">
        <v>281</v>
      </c>
      <c r="C49" s="95" t="s">
        <v>342</v>
      </c>
      <c r="D49" s="96">
        <v>14024000</v>
      </c>
      <c r="E49" s="97">
        <v>11855506.119999999</v>
      </c>
      <c r="F49" s="98">
        <f t="shared" si="0"/>
        <v>2168493.8800000008</v>
      </c>
    </row>
    <row r="50" spans="1:6" ht="22.5">
      <c r="A50" s="42" t="s">
        <v>343</v>
      </c>
      <c r="B50" s="74" t="s">
        <v>281</v>
      </c>
      <c r="C50" s="85" t="s">
        <v>344</v>
      </c>
      <c r="D50" s="40">
        <v>14024000</v>
      </c>
      <c r="E50" s="66">
        <v>11855506.119999999</v>
      </c>
      <c r="F50" s="43">
        <f t="shared" si="0"/>
        <v>2168493.8800000008</v>
      </c>
    </row>
    <row r="51" spans="1:6">
      <c r="A51" s="42" t="s">
        <v>345</v>
      </c>
      <c r="B51" s="74" t="s">
        <v>281</v>
      </c>
      <c r="C51" s="85" t="s">
        <v>346</v>
      </c>
      <c r="D51" s="40">
        <v>14024000</v>
      </c>
      <c r="E51" s="66">
        <v>11855506.119999999</v>
      </c>
      <c r="F51" s="43">
        <f t="shared" si="0"/>
        <v>2168493.8800000008</v>
      </c>
    </row>
    <row r="52" spans="1:6" ht="45">
      <c r="A52" s="42" t="s">
        <v>347</v>
      </c>
      <c r="B52" s="74" t="s">
        <v>281</v>
      </c>
      <c r="C52" s="85" t="s">
        <v>348</v>
      </c>
      <c r="D52" s="40">
        <v>14024000</v>
      </c>
      <c r="E52" s="66">
        <v>11855506.119999999</v>
      </c>
      <c r="F52" s="43">
        <f t="shared" si="0"/>
        <v>2168493.8800000008</v>
      </c>
    </row>
    <row r="53" spans="1:6" ht="22.5">
      <c r="A53" s="93" t="s">
        <v>349</v>
      </c>
      <c r="B53" s="94" t="s">
        <v>281</v>
      </c>
      <c r="C53" s="95" t="s">
        <v>350</v>
      </c>
      <c r="D53" s="96">
        <v>31277627.66</v>
      </c>
      <c r="E53" s="97">
        <v>958837.3</v>
      </c>
      <c r="F53" s="98">
        <f t="shared" si="0"/>
        <v>30318790.359999999</v>
      </c>
    </row>
    <row r="54" spans="1:6" ht="22.5">
      <c r="A54" s="42" t="s">
        <v>298</v>
      </c>
      <c r="B54" s="74" t="s">
        <v>281</v>
      </c>
      <c r="C54" s="85" t="s">
        <v>351</v>
      </c>
      <c r="D54" s="40">
        <v>31277627.66</v>
      </c>
      <c r="E54" s="66">
        <v>958837.3</v>
      </c>
      <c r="F54" s="43">
        <f t="shared" si="0"/>
        <v>30318790.359999999</v>
      </c>
    </row>
    <row r="55" spans="1:6" ht="22.5">
      <c r="A55" s="42" t="s">
        <v>300</v>
      </c>
      <c r="B55" s="74" t="s">
        <v>281</v>
      </c>
      <c r="C55" s="85" t="s">
        <v>352</v>
      </c>
      <c r="D55" s="40">
        <v>31277627.66</v>
      </c>
      <c r="E55" s="66">
        <v>958837.3</v>
      </c>
      <c r="F55" s="43">
        <f t="shared" si="0"/>
        <v>30318790.359999999</v>
      </c>
    </row>
    <row r="56" spans="1:6">
      <c r="A56" s="42" t="s">
        <v>302</v>
      </c>
      <c r="B56" s="74" t="s">
        <v>281</v>
      </c>
      <c r="C56" s="85" t="s">
        <v>353</v>
      </c>
      <c r="D56" s="40">
        <v>31277627.66</v>
      </c>
      <c r="E56" s="66">
        <v>958837.3</v>
      </c>
      <c r="F56" s="43">
        <f t="shared" si="0"/>
        <v>30318790.359999999</v>
      </c>
    </row>
    <row r="57" spans="1:6" ht="90">
      <c r="A57" s="108" t="s">
        <v>304</v>
      </c>
      <c r="B57" s="94" t="s">
        <v>281</v>
      </c>
      <c r="C57" s="95" t="s">
        <v>354</v>
      </c>
      <c r="D57" s="96">
        <v>14258300</v>
      </c>
      <c r="E57" s="97">
        <v>14258300</v>
      </c>
      <c r="F57" s="98" t="str">
        <f t="shared" si="0"/>
        <v>-</v>
      </c>
    </row>
    <row r="58" spans="1:6">
      <c r="A58" s="42" t="s">
        <v>291</v>
      </c>
      <c r="B58" s="74" t="s">
        <v>281</v>
      </c>
      <c r="C58" s="85" t="s">
        <v>355</v>
      </c>
      <c r="D58" s="40">
        <v>14258300</v>
      </c>
      <c r="E58" s="66">
        <v>14258300</v>
      </c>
      <c r="F58" s="43" t="str">
        <f t="shared" si="0"/>
        <v>-</v>
      </c>
    </row>
    <row r="59" spans="1:6">
      <c r="A59" s="42" t="s">
        <v>252</v>
      </c>
      <c r="B59" s="74" t="s">
        <v>281</v>
      </c>
      <c r="C59" s="85" t="s">
        <v>356</v>
      </c>
      <c r="D59" s="40">
        <v>14258300</v>
      </c>
      <c r="E59" s="66">
        <v>14258300</v>
      </c>
      <c r="F59" s="43" t="str">
        <f t="shared" si="0"/>
        <v>-</v>
      </c>
    </row>
    <row r="60" spans="1:6">
      <c r="A60" s="93" t="s">
        <v>308</v>
      </c>
      <c r="B60" s="94" t="s">
        <v>281</v>
      </c>
      <c r="C60" s="95" t="s">
        <v>357</v>
      </c>
      <c r="D60" s="96">
        <v>24130334.780000001</v>
      </c>
      <c r="E60" s="97">
        <v>24130334.780000001</v>
      </c>
      <c r="F60" s="98" t="str">
        <f t="shared" si="0"/>
        <v>-</v>
      </c>
    </row>
    <row r="61" spans="1:6">
      <c r="A61" s="42" t="s">
        <v>310</v>
      </c>
      <c r="B61" s="74" t="s">
        <v>281</v>
      </c>
      <c r="C61" s="85" t="s">
        <v>358</v>
      </c>
      <c r="D61" s="40">
        <v>24130334.780000001</v>
      </c>
      <c r="E61" s="66">
        <v>24130334.780000001</v>
      </c>
      <c r="F61" s="43" t="str">
        <f t="shared" si="0"/>
        <v>-</v>
      </c>
    </row>
    <row r="62" spans="1:6">
      <c r="A62" s="42" t="s">
        <v>359</v>
      </c>
      <c r="B62" s="74" t="s">
        <v>281</v>
      </c>
      <c r="C62" s="85" t="s">
        <v>360</v>
      </c>
      <c r="D62" s="40">
        <v>24130334.780000001</v>
      </c>
      <c r="E62" s="66">
        <v>24130334.780000001</v>
      </c>
      <c r="F62" s="43" t="str">
        <f t="shared" si="0"/>
        <v>-</v>
      </c>
    </row>
    <row r="63" spans="1:6" ht="22.5">
      <c r="A63" s="42" t="s">
        <v>361</v>
      </c>
      <c r="B63" s="74" t="s">
        <v>281</v>
      </c>
      <c r="C63" s="85" t="s">
        <v>362</v>
      </c>
      <c r="D63" s="40">
        <v>24130334.780000001</v>
      </c>
      <c r="E63" s="66">
        <v>24130334.780000001</v>
      </c>
      <c r="F63" s="43" t="str">
        <f t="shared" si="0"/>
        <v>-</v>
      </c>
    </row>
    <row r="64" spans="1:6">
      <c r="A64" s="93" t="s">
        <v>363</v>
      </c>
      <c r="B64" s="94" t="s">
        <v>281</v>
      </c>
      <c r="C64" s="95" t="s">
        <v>364</v>
      </c>
      <c r="D64" s="96">
        <v>21000</v>
      </c>
      <c r="E64" s="97">
        <v>21000</v>
      </c>
      <c r="F64" s="98" t="str">
        <f t="shared" si="0"/>
        <v>-</v>
      </c>
    </row>
    <row r="65" spans="1:6">
      <c r="A65" s="42" t="s">
        <v>310</v>
      </c>
      <c r="B65" s="74" t="s">
        <v>281</v>
      </c>
      <c r="C65" s="85" t="s">
        <v>365</v>
      </c>
      <c r="D65" s="40">
        <v>21000</v>
      </c>
      <c r="E65" s="66">
        <v>21000</v>
      </c>
      <c r="F65" s="43" t="str">
        <f t="shared" si="0"/>
        <v>-</v>
      </c>
    </row>
    <row r="66" spans="1:6">
      <c r="A66" s="42" t="s">
        <v>312</v>
      </c>
      <c r="B66" s="74" t="s">
        <v>281</v>
      </c>
      <c r="C66" s="85" t="s">
        <v>366</v>
      </c>
      <c r="D66" s="40">
        <v>21000</v>
      </c>
      <c r="E66" s="66">
        <v>21000</v>
      </c>
      <c r="F66" s="43" t="str">
        <f t="shared" si="0"/>
        <v>-</v>
      </c>
    </row>
    <row r="67" spans="1:6">
      <c r="A67" s="42" t="s">
        <v>314</v>
      </c>
      <c r="B67" s="74" t="s">
        <v>281</v>
      </c>
      <c r="C67" s="85" t="s">
        <v>367</v>
      </c>
      <c r="D67" s="40">
        <v>21000</v>
      </c>
      <c r="E67" s="66">
        <v>21000</v>
      </c>
      <c r="F67" s="43" t="str">
        <f t="shared" si="0"/>
        <v>-</v>
      </c>
    </row>
    <row r="68" spans="1:6" ht="22.5">
      <c r="A68" s="93" t="s">
        <v>368</v>
      </c>
      <c r="B68" s="94" t="s">
        <v>281</v>
      </c>
      <c r="C68" s="95" t="s">
        <v>369</v>
      </c>
      <c r="D68" s="96">
        <v>1100000</v>
      </c>
      <c r="E68" s="97">
        <v>1100000</v>
      </c>
      <c r="F68" s="98" t="str">
        <f t="shared" si="0"/>
        <v>-</v>
      </c>
    </row>
    <row r="69" spans="1:6" ht="22.5">
      <c r="A69" s="42" t="s">
        <v>343</v>
      </c>
      <c r="B69" s="74" t="s">
        <v>281</v>
      </c>
      <c r="C69" s="85" t="s">
        <v>370</v>
      </c>
      <c r="D69" s="40">
        <v>1100000</v>
      </c>
      <c r="E69" s="66">
        <v>1100000</v>
      </c>
      <c r="F69" s="43" t="str">
        <f t="shared" si="0"/>
        <v>-</v>
      </c>
    </row>
    <row r="70" spans="1:6" ht="22.5">
      <c r="A70" s="42" t="s">
        <v>371</v>
      </c>
      <c r="B70" s="74" t="s">
        <v>281</v>
      </c>
      <c r="C70" s="85" t="s">
        <v>372</v>
      </c>
      <c r="D70" s="40">
        <v>1100000</v>
      </c>
      <c r="E70" s="66">
        <v>1100000</v>
      </c>
      <c r="F70" s="43" t="str">
        <f t="shared" si="0"/>
        <v>-</v>
      </c>
    </row>
    <row r="71" spans="1:6" ht="22.5">
      <c r="A71" s="42" t="s">
        <v>373</v>
      </c>
      <c r="B71" s="74" t="s">
        <v>281</v>
      </c>
      <c r="C71" s="85" t="s">
        <v>374</v>
      </c>
      <c r="D71" s="40">
        <v>1100000</v>
      </c>
      <c r="E71" s="66">
        <v>1100000</v>
      </c>
      <c r="F71" s="43" t="str">
        <f t="shared" si="0"/>
        <v>-</v>
      </c>
    </row>
    <row r="72" spans="1:6">
      <c r="A72" s="93" t="s">
        <v>375</v>
      </c>
      <c r="B72" s="94" t="s">
        <v>281</v>
      </c>
      <c r="C72" s="95" t="s">
        <v>376</v>
      </c>
      <c r="D72" s="96">
        <v>507266.3</v>
      </c>
      <c r="E72" s="97">
        <v>472611.6</v>
      </c>
      <c r="F72" s="98">
        <f t="shared" si="0"/>
        <v>34654.700000000012</v>
      </c>
    </row>
    <row r="73" spans="1:6">
      <c r="A73" s="42" t="s">
        <v>310</v>
      </c>
      <c r="B73" s="74" t="s">
        <v>281</v>
      </c>
      <c r="C73" s="85" t="s">
        <v>377</v>
      </c>
      <c r="D73" s="40">
        <v>507266.3</v>
      </c>
      <c r="E73" s="66">
        <v>472611.6</v>
      </c>
      <c r="F73" s="43">
        <f t="shared" si="0"/>
        <v>34654.700000000012</v>
      </c>
    </row>
    <row r="74" spans="1:6">
      <c r="A74" s="42" t="s">
        <v>312</v>
      </c>
      <c r="B74" s="74" t="s">
        <v>281</v>
      </c>
      <c r="C74" s="85" t="s">
        <v>378</v>
      </c>
      <c r="D74" s="40">
        <v>507266.3</v>
      </c>
      <c r="E74" s="66">
        <v>472611.6</v>
      </c>
      <c r="F74" s="43">
        <f t="shared" si="0"/>
        <v>34654.700000000012</v>
      </c>
    </row>
    <row r="75" spans="1:6">
      <c r="A75" s="42" t="s">
        <v>314</v>
      </c>
      <c r="B75" s="74" t="s">
        <v>281</v>
      </c>
      <c r="C75" s="85" t="s">
        <v>379</v>
      </c>
      <c r="D75" s="40">
        <v>507266.3</v>
      </c>
      <c r="E75" s="66">
        <v>472611.6</v>
      </c>
      <c r="F75" s="43">
        <f t="shared" si="0"/>
        <v>34654.700000000012</v>
      </c>
    </row>
    <row r="76" spans="1:6" ht="22.5">
      <c r="A76" s="93" t="s">
        <v>380</v>
      </c>
      <c r="B76" s="94" t="s">
        <v>281</v>
      </c>
      <c r="C76" s="95" t="s">
        <v>381</v>
      </c>
      <c r="D76" s="96">
        <v>5629800</v>
      </c>
      <c r="E76" s="97">
        <v>4291320.7</v>
      </c>
      <c r="F76" s="98">
        <f t="shared" si="0"/>
        <v>1338479.2999999998</v>
      </c>
    </row>
    <row r="77" spans="1:6" ht="33.75">
      <c r="A77" s="93" t="s">
        <v>382</v>
      </c>
      <c r="B77" s="94" t="s">
        <v>281</v>
      </c>
      <c r="C77" s="95" t="s">
        <v>383</v>
      </c>
      <c r="D77" s="96">
        <v>3254500</v>
      </c>
      <c r="E77" s="97">
        <v>3047820.7</v>
      </c>
      <c r="F77" s="98">
        <f t="shared" si="0"/>
        <v>206679.29999999981</v>
      </c>
    </row>
    <row r="78" spans="1:6">
      <c r="A78" s="93" t="s">
        <v>384</v>
      </c>
      <c r="B78" s="94" t="s">
        <v>281</v>
      </c>
      <c r="C78" s="95" t="s">
        <v>385</v>
      </c>
      <c r="D78" s="96">
        <v>387200</v>
      </c>
      <c r="E78" s="97">
        <v>385404</v>
      </c>
      <c r="F78" s="98">
        <f t="shared" si="0"/>
        <v>1796</v>
      </c>
    </row>
    <row r="79" spans="1:6" ht="22.5">
      <c r="A79" s="42" t="s">
        <v>298</v>
      </c>
      <c r="B79" s="74" t="s">
        <v>281</v>
      </c>
      <c r="C79" s="85" t="s">
        <v>386</v>
      </c>
      <c r="D79" s="40">
        <v>387200</v>
      </c>
      <c r="E79" s="66">
        <v>385404</v>
      </c>
      <c r="F79" s="43">
        <f t="shared" ref="F79:F142" si="1">IF(OR(D79="-",IF(E79="-",0,E79)&gt;=IF(D79="-",0,D79)),"-",IF(D79="-",0,D79)-IF(E79="-",0,E79))</f>
        <v>1796</v>
      </c>
    </row>
    <row r="80" spans="1:6" ht="22.5">
      <c r="A80" s="42" t="s">
        <v>300</v>
      </c>
      <c r="B80" s="74" t="s">
        <v>281</v>
      </c>
      <c r="C80" s="85" t="s">
        <v>387</v>
      </c>
      <c r="D80" s="40">
        <v>387200</v>
      </c>
      <c r="E80" s="66">
        <v>385404</v>
      </c>
      <c r="F80" s="43">
        <f t="shared" si="1"/>
        <v>1796</v>
      </c>
    </row>
    <row r="81" spans="1:6">
      <c r="A81" s="42" t="s">
        <v>302</v>
      </c>
      <c r="B81" s="74" t="s">
        <v>281</v>
      </c>
      <c r="C81" s="85" t="s">
        <v>388</v>
      </c>
      <c r="D81" s="40">
        <v>387200</v>
      </c>
      <c r="E81" s="66">
        <v>385404</v>
      </c>
      <c r="F81" s="43">
        <f t="shared" si="1"/>
        <v>1796</v>
      </c>
    </row>
    <row r="82" spans="1:6" ht="33.75">
      <c r="A82" s="93" t="s">
        <v>389</v>
      </c>
      <c r="B82" s="94" t="s">
        <v>281</v>
      </c>
      <c r="C82" s="95" t="s">
        <v>390</v>
      </c>
      <c r="D82" s="96">
        <v>779300</v>
      </c>
      <c r="E82" s="97">
        <v>574416.69999999995</v>
      </c>
      <c r="F82" s="98">
        <f t="shared" si="1"/>
        <v>204883.30000000005</v>
      </c>
    </row>
    <row r="83" spans="1:6" ht="22.5">
      <c r="A83" s="42" t="s">
        <v>298</v>
      </c>
      <c r="B83" s="74" t="s">
        <v>281</v>
      </c>
      <c r="C83" s="85" t="s">
        <v>391</v>
      </c>
      <c r="D83" s="40">
        <v>779300</v>
      </c>
      <c r="E83" s="66">
        <v>574416.69999999995</v>
      </c>
      <c r="F83" s="43">
        <f t="shared" si="1"/>
        <v>204883.30000000005</v>
      </c>
    </row>
    <row r="84" spans="1:6" ht="22.5">
      <c r="A84" s="42" t="s">
        <v>300</v>
      </c>
      <c r="B84" s="74" t="s">
        <v>281</v>
      </c>
      <c r="C84" s="85" t="s">
        <v>392</v>
      </c>
      <c r="D84" s="40">
        <v>779300</v>
      </c>
      <c r="E84" s="66">
        <v>574416.69999999995</v>
      </c>
      <c r="F84" s="43">
        <f t="shared" si="1"/>
        <v>204883.30000000005</v>
      </c>
    </row>
    <row r="85" spans="1:6">
      <c r="A85" s="42" t="s">
        <v>302</v>
      </c>
      <c r="B85" s="74" t="s">
        <v>281</v>
      </c>
      <c r="C85" s="85" t="s">
        <v>393</v>
      </c>
      <c r="D85" s="40">
        <v>779300</v>
      </c>
      <c r="E85" s="66">
        <v>574416.69999999995</v>
      </c>
      <c r="F85" s="43">
        <f t="shared" si="1"/>
        <v>204883.30000000005</v>
      </c>
    </row>
    <row r="86" spans="1:6" ht="112.5">
      <c r="A86" s="108" t="s">
        <v>394</v>
      </c>
      <c r="B86" s="94" t="s">
        <v>281</v>
      </c>
      <c r="C86" s="95" t="s">
        <v>395</v>
      </c>
      <c r="D86" s="96">
        <v>2088000</v>
      </c>
      <c r="E86" s="97">
        <v>2088000</v>
      </c>
      <c r="F86" s="98" t="str">
        <f t="shared" si="1"/>
        <v>-</v>
      </c>
    </row>
    <row r="87" spans="1:6">
      <c r="A87" s="42" t="s">
        <v>291</v>
      </c>
      <c r="B87" s="74" t="s">
        <v>281</v>
      </c>
      <c r="C87" s="85" t="s">
        <v>396</v>
      </c>
      <c r="D87" s="40">
        <v>2088000</v>
      </c>
      <c r="E87" s="66">
        <v>2088000</v>
      </c>
      <c r="F87" s="43" t="str">
        <f t="shared" si="1"/>
        <v>-</v>
      </c>
    </row>
    <row r="88" spans="1:6">
      <c r="A88" s="42" t="s">
        <v>252</v>
      </c>
      <c r="B88" s="74" t="s">
        <v>281</v>
      </c>
      <c r="C88" s="85" t="s">
        <v>397</v>
      </c>
      <c r="D88" s="40">
        <v>2088000</v>
      </c>
      <c r="E88" s="66">
        <v>2088000</v>
      </c>
      <c r="F88" s="43" t="str">
        <f t="shared" si="1"/>
        <v>-</v>
      </c>
    </row>
    <row r="89" spans="1:6">
      <c r="A89" s="93" t="s">
        <v>398</v>
      </c>
      <c r="B89" s="94" t="s">
        <v>281</v>
      </c>
      <c r="C89" s="95" t="s">
        <v>399</v>
      </c>
      <c r="D89" s="96">
        <v>1787300</v>
      </c>
      <c r="E89" s="97">
        <v>825500</v>
      </c>
      <c r="F89" s="98">
        <f t="shared" si="1"/>
        <v>961800</v>
      </c>
    </row>
    <row r="90" spans="1:6" ht="33.75">
      <c r="A90" s="93" t="s">
        <v>400</v>
      </c>
      <c r="B90" s="94" t="s">
        <v>281</v>
      </c>
      <c r="C90" s="95" t="s">
        <v>401</v>
      </c>
      <c r="D90" s="96">
        <v>1787300</v>
      </c>
      <c r="E90" s="97">
        <v>825500</v>
      </c>
      <c r="F90" s="98">
        <f t="shared" si="1"/>
        <v>961800</v>
      </c>
    </row>
    <row r="91" spans="1:6" ht="22.5">
      <c r="A91" s="42" t="s">
        <v>298</v>
      </c>
      <c r="B91" s="74" t="s">
        <v>281</v>
      </c>
      <c r="C91" s="85" t="s">
        <v>402</v>
      </c>
      <c r="D91" s="40">
        <v>1787300</v>
      </c>
      <c r="E91" s="66">
        <v>825500</v>
      </c>
      <c r="F91" s="43">
        <f t="shared" si="1"/>
        <v>961800</v>
      </c>
    </row>
    <row r="92" spans="1:6" ht="22.5">
      <c r="A92" s="42" t="s">
        <v>300</v>
      </c>
      <c r="B92" s="74" t="s">
        <v>281</v>
      </c>
      <c r="C92" s="85" t="s">
        <v>403</v>
      </c>
      <c r="D92" s="40">
        <v>1787300</v>
      </c>
      <c r="E92" s="66">
        <v>825500</v>
      </c>
      <c r="F92" s="43">
        <f t="shared" si="1"/>
        <v>961800</v>
      </c>
    </row>
    <row r="93" spans="1:6">
      <c r="A93" s="42" t="s">
        <v>302</v>
      </c>
      <c r="B93" s="74" t="s">
        <v>281</v>
      </c>
      <c r="C93" s="85" t="s">
        <v>404</v>
      </c>
      <c r="D93" s="40">
        <v>1787300</v>
      </c>
      <c r="E93" s="66">
        <v>825500</v>
      </c>
      <c r="F93" s="43">
        <f t="shared" si="1"/>
        <v>961800</v>
      </c>
    </row>
    <row r="94" spans="1:6" ht="22.5">
      <c r="A94" s="93" t="s">
        <v>405</v>
      </c>
      <c r="B94" s="94" t="s">
        <v>281</v>
      </c>
      <c r="C94" s="95" t="s">
        <v>406</v>
      </c>
      <c r="D94" s="96">
        <v>588000</v>
      </c>
      <c r="E94" s="97">
        <v>418000</v>
      </c>
      <c r="F94" s="98">
        <f t="shared" si="1"/>
        <v>170000</v>
      </c>
    </row>
    <row r="95" spans="1:6" ht="33.75">
      <c r="A95" s="93" t="s">
        <v>407</v>
      </c>
      <c r="B95" s="94" t="s">
        <v>281</v>
      </c>
      <c r="C95" s="95" t="s">
        <v>408</v>
      </c>
      <c r="D95" s="96">
        <v>538000</v>
      </c>
      <c r="E95" s="97">
        <v>368000</v>
      </c>
      <c r="F95" s="98">
        <f t="shared" si="1"/>
        <v>170000</v>
      </c>
    </row>
    <row r="96" spans="1:6" ht="22.5">
      <c r="A96" s="42" t="s">
        <v>298</v>
      </c>
      <c r="B96" s="74" t="s">
        <v>281</v>
      </c>
      <c r="C96" s="85" t="s">
        <v>409</v>
      </c>
      <c r="D96" s="40">
        <v>538000</v>
      </c>
      <c r="E96" s="66">
        <v>368000</v>
      </c>
      <c r="F96" s="43">
        <f t="shared" si="1"/>
        <v>170000</v>
      </c>
    </row>
    <row r="97" spans="1:6" ht="22.5">
      <c r="A97" s="42" t="s">
        <v>300</v>
      </c>
      <c r="B97" s="74" t="s">
        <v>281</v>
      </c>
      <c r="C97" s="85" t="s">
        <v>410</v>
      </c>
      <c r="D97" s="40">
        <v>538000</v>
      </c>
      <c r="E97" s="66">
        <v>368000</v>
      </c>
      <c r="F97" s="43">
        <f t="shared" si="1"/>
        <v>170000</v>
      </c>
    </row>
    <row r="98" spans="1:6">
      <c r="A98" s="42" t="s">
        <v>302</v>
      </c>
      <c r="B98" s="74" t="s">
        <v>281</v>
      </c>
      <c r="C98" s="85" t="s">
        <v>411</v>
      </c>
      <c r="D98" s="40">
        <v>538000</v>
      </c>
      <c r="E98" s="66">
        <v>368000</v>
      </c>
      <c r="F98" s="43">
        <f t="shared" si="1"/>
        <v>170000</v>
      </c>
    </row>
    <row r="99" spans="1:6" ht="33.75">
      <c r="A99" s="93" t="s">
        <v>412</v>
      </c>
      <c r="B99" s="94" t="s">
        <v>281</v>
      </c>
      <c r="C99" s="95" t="s">
        <v>413</v>
      </c>
      <c r="D99" s="96">
        <v>50000</v>
      </c>
      <c r="E99" s="97">
        <v>50000</v>
      </c>
      <c r="F99" s="98" t="str">
        <f t="shared" si="1"/>
        <v>-</v>
      </c>
    </row>
    <row r="100" spans="1:6" ht="22.5">
      <c r="A100" s="42" t="s">
        <v>298</v>
      </c>
      <c r="B100" s="74" t="s">
        <v>281</v>
      </c>
      <c r="C100" s="85" t="s">
        <v>414</v>
      </c>
      <c r="D100" s="40">
        <v>50000</v>
      </c>
      <c r="E100" s="66">
        <v>50000</v>
      </c>
      <c r="F100" s="43" t="str">
        <f t="shared" si="1"/>
        <v>-</v>
      </c>
    </row>
    <row r="101" spans="1:6" ht="22.5">
      <c r="A101" s="42" t="s">
        <v>300</v>
      </c>
      <c r="B101" s="74" t="s">
        <v>281</v>
      </c>
      <c r="C101" s="85" t="s">
        <v>415</v>
      </c>
      <c r="D101" s="40">
        <v>50000</v>
      </c>
      <c r="E101" s="66">
        <v>50000</v>
      </c>
      <c r="F101" s="43" t="str">
        <f t="shared" si="1"/>
        <v>-</v>
      </c>
    </row>
    <row r="102" spans="1:6">
      <c r="A102" s="42" t="s">
        <v>302</v>
      </c>
      <c r="B102" s="74" t="s">
        <v>281</v>
      </c>
      <c r="C102" s="85" t="s">
        <v>416</v>
      </c>
      <c r="D102" s="40">
        <v>50000</v>
      </c>
      <c r="E102" s="66">
        <v>50000</v>
      </c>
      <c r="F102" s="43" t="str">
        <f t="shared" si="1"/>
        <v>-</v>
      </c>
    </row>
    <row r="103" spans="1:6">
      <c r="A103" s="93" t="s">
        <v>417</v>
      </c>
      <c r="B103" s="94" t="s">
        <v>281</v>
      </c>
      <c r="C103" s="95" t="s">
        <v>418</v>
      </c>
      <c r="D103" s="96">
        <v>222150704.81</v>
      </c>
      <c r="E103" s="97">
        <v>161128464.47999999</v>
      </c>
      <c r="F103" s="98">
        <f t="shared" si="1"/>
        <v>61022240.330000013</v>
      </c>
    </row>
    <row r="104" spans="1:6">
      <c r="A104" s="93" t="s">
        <v>419</v>
      </c>
      <c r="B104" s="94" t="s">
        <v>281</v>
      </c>
      <c r="C104" s="95" t="s">
        <v>420</v>
      </c>
      <c r="D104" s="96">
        <v>12000000</v>
      </c>
      <c r="E104" s="97">
        <v>12000000</v>
      </c>
      <c r="F104" s="98" t="str">
        <f t="shared" si="1"/>
        <v>-</v>
      </c>
    </row>
    <row r="105" spans="1:6">
      <c r="A105" s="93" t="s">
        <v>421</v>
      </c>
      <c r="B105" s="94" t="s">
        <v>281</v>
      </c>
      <c r="C105" s="95" t="s">
        <v>422</v>
      </c>
      <c r="D105" s="96">
        <v>12000000</v>
      </c>
      <c r="E105" s="97">
        <v>12000000</v>
      </c>
      <c r="F105" s="98" t="str">
        <f t="shared" si="1"/>
        <v>-</v>
      </c>
    </row>
    <row r="106" spans="1:6">
      <c r="A106" s="42" t="s">
        <v>310</v>
      </c>
      <c r="B106" s="74" t="s">
        <v>281</v>
      </c>
      <c r="C106" s="85" t="s">
        <v>423</v>
      </c>
      <c r="D106" s="40">
        <v>12000000</v>
      </c>
      <c r="E106" s="66">
        <v>12000000</v>
      </c>
      <c r="F106" s="43" t="str">
        <f t="shared" si="1"/>
        <v>-</v>
      </c>
    </row>
    <row r="107" spans="1:6" ht="45">
      <c r="A107" s="42" t="s">
        <v>424</v>
      </c>
      <c r="B107" s="74" t="s">
        <v>281</v>
      </c>
      <c r="C107" s="85" t="s">
        <v>425</v>
      </c>
      <c r="D107" s="40">
        <v>12000000</v>
      </c>
      <c r="E107" s="66">
        <v>12000000</v>
      </c>
      <c r="F107" s="43" t="str">
        <f t="shared" si="1"/>
        <v>-</v>
      </c>
    </row>
    <row r="108" spans="1:6" ht="45">
      <c r="A108" s="42" t="s">
        <v>426</v>
      </c>
      <c r="B108" s="74" t="s">
        <v>281</v>
      </c>
      <c r="C108" s="85" t="s">
        <v>427</v>
      </c>
      <c r="D108" s="40">
        <v>12000000</v>
      </c>
      <c r="E108" s="66">
        <v>12000000</v>
      </c>
      <c r="F108" s="43" t="str">
        <f t="shared" si="1"/>
        <v>-</v>
      </c>
    </row>
    <row r="109" spans="1:6">
      <c r="A109" s="93" t="s">
        <v>428</v>
      </c>
      <c r="B109" s="94" t="s">
        <v>281</v>
      </c>
      <c r="C109" s="95" t="s">
        <v>429</v>
      </c>
      <c r="D109" s="96">
        <v>196406704.81</v>
      </c>
      <c r="E109" s="97">
        <v>147010028.97</v>
      </c>
      <c r="F109" s="98">
        <f t="shared" si="1"/>
        <v>49396675.840000004</v>
      </c>
    </row>
    <row r="110" spans="1:6">
      <c r="A110" s="93" t="s">
        <v>430</v>
      </c>
      <c r="B110" s="94" t="s">
        <v>281</v>
      </c>
      <c r="C110" s="95" t="s">
        <v>431</v>
      </c>
      <c r="D110" s="96">
        <v>75622805.840000004</v>
      </c>
      <c r="E110" s="97">
        <v>66342556.049999997</v>
      </c>
      <c r="F110" s="98">
        <f t="shared" si="1"/>
        <v>9280249.7900000066</v>
      </c>
    </row>
    <row r="111" spans="1:6" ht="22.5">
      <c r="A111" s="42" t="s">
        <v>298</v>
      </c>
      <c r="B111" s="74" t="s">
        <v>281</v>
      </c>
      <c r="C111" s="85" t="s">
        <v>432</v>
      </c>
      <c r="D111" s="40">
        <v>75622805.840000004</v>
      </c>
      <c r="E111" s="66">
        <v>66342556.049999997</v>
      </c>
      <c r="F111" s="43">
        <f t="shared" si="1"/>
        <v>9280249.7900000066</v>
      </c>
    </row>
    <row r="112" spans="1:6" ht="22.5">
      <c r="A112" s="42" t="s">
        <v>300</v>
      </c>
      <c r="B112" s="74" t="s">
        <v>281</v>
      </c>
      <c r="C112" s="85" t="s">
        <v>433</v>
      </c>
      <c r="D112" s="40">
        <v>75622805.840000004</v>
      </c>
      <c r="E112" s="66">
        <v>66342556.049999997</v>
      </c>
      <c r="F112" s="43">
        <f t="shared" si="1"/>
        <v>9280249.7900000066</v>
      </c>
    </row>
    <row r="113" spans="1:6">
      <c r="A113" s="42" t="s">
        <v>302</v>
      </c>
      <c r="B113" s="74" t="s">
        <v>281</v>
      </c>
      <c r="C113" s="85" t="s">
        <v>434</v>
      </c>
      <c r="D113" s="40">
        <v>75622805.840000004</v>
      </c>
      <c r="E113" s="66">
        <v>66342556.049999997</v>
      </c>
      <c r="F113" s="43">
        <f t="shared" si="1"/>
        <v>9280249.7900000066</v>
      </c>
    </row>
    <row r="114" spans="1:6">
      <c r="A114" s="93" t="s">
        <v>435</v>
      </c>
      <c r="B114" s="94" t="s">
        <v>281</v>
      </c>
      <c r="C114" s="95" t="s">
        <v>436</v>
      </c>
      <c r="D114" s="96">
        <v>36668410.859999999</v>
      </c>
      <c r="E114" s="97">
        <v>23387183.09</v>
      </c>
      <c r="F114" s="98">
        <f t="shared" si="1"/>
        <v>13281227.77</v>
      </c>
    </row>
    <row r="115" spans="1:6" ht="22.5">
      <c r="A115" s="42" t="s">
        <v>298</v>
      </c>
      <c r="B115" s="74" t="s">
        <v>281</v>
      </c>
      <c r="C115" s="85" t="s">
        <v>437</v>
      </c>
      <c r="D115" s="40">
        <v>36668410.859999999</v>
      </c>
      <c r="E115" s="66">
        <v>23387183.09</v>
      </c>
      <c r="F115" s="43">
        <f t="shared" si="1"/>
        <v>13281227.77</v>
      </c>
    </row>
    <row r="116" spans="1:6" ht="22.5">
      <c r="A116" s="42" t="s">
        <v>300</v>
      </c>
      <c r="B116" s="74" t="s">
        <v>281</v>
      </c>
      <c r="C116" s="85" t="s">
        <v>438</v>
      </c>
      <c r="D116" s="40">
        <v>36668410.859999999</v>
      </c>
      <c r="E116" s="66">
        <v>23387183.09</v>
      </c>
      <c r="F116" s="43">
        <f t="shared" si="1"/>
        <v>13281227.77</v>
      </c>
    </row>
    <row r="117" spans="1:6">
      <c r="A117" s="42" t="s">
        <v>302</v>
      </c>
      <c r="B117" s="74" t="s">
        <v>281</v>
      </c>
      <c r="C117" s="85" t="s">
        <v>439</v>
      </c>
      <c r="D117" s="40">
        <v>36668410.859999999</v>
      </c>
      <c r="E117" s="66">
        <v>23387183.09</v>
      </c>
      <c r="F117" s="43">
        <f t="shared" si="1"/>
        <v>13281227.77</v>
      </c>
    </row>
    <row r="118" spans="1:6" ht="33.75">
      <c r="A118" s="93" t="s">
        <v>440</v>
      </c>
      <c r="B118" s="94" t="s">
        <v>281</v>
      </c>
      <c r="C118" s="95" t="s">
        <v>441</v>
      </c>
      <c r="D118" s="96">
        <v>3890988.5</v>
      </c>
      <c r="E118" s="97">
        <v>3204188.5</v>
      </c>
      <c r="F118" s="98">
        <f t="shared" si="1"/>
        <v>686800</v>
      </c>
    </row>
    <row r="119" spans="1:6" ht="22.5">
      <c r="A119" s="42" t="s">
        <v>298</v>
      </c>
      <c r="B119" s="74" t="s">
        <v>281</v>
      </c>
      <c r="C119" s="85" t="s">
        <v>442</v>
      </c>
      <c r="D119" s="40">
        <v>3890988.5</v>
      </c>
      <c r="E119" s="66">
        <v>3204188.5</v>
      </c>
      <c r="F119" s="43">
        <f t="shared" si="1"/>
        <v>686800</v>
      </c>
    </row>
    <row r="120" spans="1:6" ht="22.5">
      <c r="A120" s="42" t="s">
        <v>300</v>
      </c>
      <c r="B120" s="74" t="s">
        <v>281</v>
      </c>
      <c r="C120" s="85" t="s">
        <v>443</v>
      </c>
      <c r="D120" s="40">
        <v>3890988.5</v>
      </c>
      <c r="E120" s="66">
        <v>3204188.5</v>
      </c>
      <c r="F120" s="43">
        <f t="shared" si="1"/>
        <v>686800</v>
      </c>
    </row>
    <row r="121" spans="1:6">
      <c r="A121" s="42" t="s">
        <v>302</v>
      </c>
      <c r="B121" s="74" t="s">
        <v>281</v>
      </c>
      <c r="C121" s="85" t="s">
        <v>444</v>
      </c>
      <c r="D121" s="40">
        <v>3890988.5</v>
      </c>
      <c r="E121" s="66">
        <v>3204188.5</v>
      </c>
      <c r="F121" s="43">
        <f t="shared" si="1"/>
        <v>686800</v>
      </c>
    </row>
    <row r="122" spans="1:6" ht="45">
      <c r="A122" s="93" t="s">
        <v>445</v>
      </c>
      <c r="B122" s="94" t="s">
        <v>281</v>
      </c>
      <c r="C122" s="95" t="s">
        <v>446</v>
      </c>
      <c r="D122" s="96">
        <v>48547034.609999999</v>
      </c>
      <c r="E122" s="97">
        <v>43741730.530000001</v>
      </c>
      <c r="F122" s="98">
        <f t="shared" si="1"/>
        <v>4805304.0799999982</v>
      </c>
    </row>
    <row r="123" spans="1:6" ht="22.5">
      <c r="A123" s="42" t="s">
        <v>298</v>
      </c>
      <c r="B123" s="74" t="s">
        <v>281</v>
      </c>
      <c r="C123" s="85" t="s">
        <v>447</v>
      </c>
      <c r="D123" s="40">
        <v>48547034.609999999</v>
      </c>
      <c r="E123" s="66">
        <v>43741730.530000001</v>
      </c>
      <c r="F123" s="43">
        <f t="shared" si="1"/>
        <v>4805304.0799999982</v>
      </c>
    </row>
    <row r="124" spans="1:6" ht="22.5">
      <c r="A124" s="42" t="s">
        <v>300</v>
      </c>
      <c r="B124" s="74" t="s">
        <v>281</v>
      </c>
      <c r="C124" s="85" t="s">
        <v>448</v>
      </c>
      <c r="D124" s="40">
        <v>48547034.609999999</v>
      </c>
      <c r="E124" s="66">
        <v>43741730.530000001</v>
      </c>
      <c r="F124" s="43">
        <f t="shared" si="1"/>
        <v>4805304.0799999982</v>
      </c>
    </row>
    <row r="125" spans="1:6">
      <c r="A125" s="42" t="s">
        <v>302</v>
      </c>
      <c r="B125" s="74" t="s">
        <v>281</v>
      </c>
      <c r="C125" s="85" t="s">
        <v>449</v>
      </c>
      <c r="D125" s="40">
        <v>48547034.609999999</v>
      </c>
      <c r="E125" s="66">
        <v>43741730.530000001</v>
      </c>
      <c r="F125" s="43">
        <f t="shared" si="1"/>
        <v>4805304.0799999982</v>
      </c>
    </row>
    <row r="126" spans="1:6">
      <c r="A126" s="93" t="s">
        <v>430</v>
      </c>
      <c r="B126" s="94" t="s">
        <v>281</v>
      </c>
      <c r="C126" s="95" t="s">
        <v>450</v>
      </c>
      <c r="D126" s="96">
        <v>12313161.93</v>
      </c>
      <c r="E126" s="97">
        <v>7656980.5999999996</v>
      </c>
      <c r="F126" s="98">
        <f t="shared" si="1"/>
        <v>4656181.33</v>
      </c>
    </row>
    <row r="127" spans="1:6" ht="22.5">
      <c r="A127" s="42" t="s">
        <v>298</v>
      </c>
      <c r="B127" s="74" t="s">
        <v>281</v>
      </c>
      <c r="C127" s="85" t="s">
        <v>451</v>
      </c>
      <c r="D127" s="40">
        <v>12313161.93</v>
      </c>
      <c r="E127" s="66">
        <v>7656980.5999999996</v>
      </c>
      <c r="F127" s="43">
        <f t="shared" si="1"/>
        <v>4656181.33</v>
      </c>
    </row>
    <row r="128" spans="1:6" ht="22.5">
      <c r="A128" s="42" t="s">
        <v>300</v>
      </c>
      <c r="B128" s="74" t="s">
        <v>281</v>
      </c>
      <c r="C128" s="85" t="s">
        <v>452</v>
      </c>
      <c r="D128" s="40">
        <v>12313161.93</v>
      </c>
      <c r="E128" s="66">
        <v>7656980.5999999996</v>
      </c>
      <c r="F128" s="43">
        <f t="shared" si="1"/>
        <v>4656181.33</v>
      </c>
    </row>
    <row r="129" spans="1:6">
      <c r="A129" s="42" t="s">
        <v>302</v>
      </c>
      <c r="B129" s="74" t="s">
        <v>281</v>
      </c>
      <c r="C129" s="85" t="s">
        <v>453</v>
      </c>
      <c r="D129" s="40">
        <v>12313161.93</v>
      </c>
      <c r="E129" s="66">
        <v>7656980.5999999996</v>
      </c>
      <c r="F129" s="43">
        <f t="shared" si="1"/>
        <v>4656181.33</v>
      </c>
    </row>
    <row r="130" spans="1:6" ht="22.5">
      <c r="A130" s="93" t="s">
        <v>454</v>
      </c>
      <c r="B130" s="94" t="s">
        <v>281</v>
      </c>
      <c r="C130" s="95" t="s">
        <v>455</v>
      </c>
      <c r="D130" s="96">
        <v>1390000</v>
      </c>
      <c r="E130" s="97">
        <v>1390000</v>
      </c>
      <c r="F130" s="98" t="str">
        <f t="shared" si="1"/>
        <v>-</v>
      </c>
    </row>
    <row r="131" spans="1:6" ht="22.5">
      <c r="A131" s="42" t="s">
        <v>456</v>
      </c>
      <c r="B131" s="74" t="s">
        <v>281</v>
      </c>
      <c r="C131" s="85" t="s">
        <v>457</v>
      </c>
      <c r="D131" s="40">
        <v>1390000</v>
      </c>
      <c r="E131" s="66">
        <v>1390000</v>
      </c>
      <c r="F131" s="43" t="str">
        <f t="shared" si="1"/>
        <v>-</v>
      </c>
    </row>
    <row r="132" spans="1:6">
      <c r="A132" s="42" t="s">
        <v>458</v>
      </c>
      <c r="B132" s="74" t="s">
        <v>281</v>
      </c>
      <c r="C132" s="85" t="s">
        <v>459</v>
      </c>
      <c r="D132" s="40">
        <v>1390000</v>
      </c>
      <c r="E132" s="66">
        <v>1390000</v>
      </c>
      <c r="F132" s="43" t="str">
        <f t="shared" si="1"/>
        <v>-</v>
      </c>
    </row>
    <row r="133" spans="1:6" ht="33.75">
      <c r="A133" s="42" t="s">
        <v>460</v>
      </c>
      <c r="B133" s="74" t="s">
        <v>281</v>
      </c>
      <c r="C133" s="85" t="s">
        <v>461</v>
      </c>
      <c r="D133" s="40">
        <v>1390000</v>
      </c>
      <c r="E133" s="66">
        <v>1390000</v>
      </c>
      <c r="F133" s="43" t="str">
        <f t="shared" si="1"/>
        <v>-</v>
      </c>
    </row>
    <row r="134" spans="1:6">
      <c r="A134" s="93" t="s">
        <v>462</v>
      </c>
      <c r="B134" s="94" t="s">
        <v>281</v>
      </c>
      <c r="C134" s="95" t="s">
        <v>463</v>
      </c>
      <c r="D134" s="96">
        <v>1200000</v>
      </c>
      <c r="E134" s="97">
        <v>199627.2</v>
      </c>
      <c r="F134" s="98">
        <f t="shared" si="1"/>
        <v>1000372.8</v>
      </c>
    </row>
    <row r="135" spans="1:6" ht="22.5">
      <c r="A135" s="42" t="s">
        <v>456</v>
      </c>
      <c r="B135" s="74" t="s">
        <v>281</v>
      </c>
      <c r="C135" s="85" t="s">
        <v>464</v>
      </c>
      <c r="D135" s="40">
        <v>1200000</v>
      </c>
      <c r="E135" s="66">
        <v>199627.2</v>
      </c>
      <c r="F135" s="43">
        <f t="shared" si="1"/>
        <v>1000372.8</v>
      </c>
    </row>
    <row r="136" spans="1:6">
      <c r="A136" s="42" t="s">
        <v>458</v>
      </c>
      <c r="B136" s="74" t="s">
        <v>281</v>
      </c>
      <c r="C136" s="85" t="s">
        <v>465</v>
      </c>
      <c r="D136" s="40">
        <v>1200000</v>
      </c>
      <c r="E136" s="66">
        <v>199627.2</v>
      </c>
      <c r="F136" s="43">
        <f t="shared" si="1"/>
        <v>1000372.8</v>
      </c>
    </row>
    <row r="137" spans="1:6" ht="33.75">
      <c r="A137" s="42" t="s">
        <v>460</v>
      </c>
      <c r="B137" s="74" t="s">
        <v>281</v>
      </c>
      <c r="C137" s="85" t="s">
        <v>466</v>
      </c>
      <c r="D137" s="40">
        <v>1200000</v>
      </c>
      <c r="E137" s="66">
        <v>199627.2</v>
      </c>
      <c r="F137" s="43">
        <f t="shared" si="1"/>
        <v>1000372.8</v>
      </c>
    </row>
    <row r="138" spans="1:6" ht="22.5">
      <c r="A138" s="93" t="s">
        <v>467</v>
      </c>
      <c r="B138" s="94" t="s">
        <v>281</v>
      </c>
      <c r="C138" s="95" t="s">
        <v>468</v>
      </c>
      <c r="D138" s="96">
        <v>1000000</v>
      </c>
      <c r="E138" s="97">
        <v>997221</v>
      </c>
      <c r="F138" s="98">
        <f t="shared" si="1"/>
        <v>2779</v>
      </c>
    </row>
    <row r="139" spans="1:6" ht="22.5">
      <c r="A139" s="42" t="s">
        <v>456</v>
      </c>
      <c r="B139" s="74" t="s">
        <v>281</v>
      </c>
      <c r="C139" s="85" t="s">
        <v>469</v>
      </c>
      <c r="D139" s="40">
        <v>1000000</v>
      </c>
      <c r="E139" s="66">
        <v>997221</v>
      </c>
      <c r="F139" s="43">
        <f t="shared" si="1"/>
        <v>2779</v>
      </c>
    </row>
    <row r="140" spans="1:6">
      <c r="A140" s="42" t="s">
        <v>458</v>
      </c>
      <c r="B140" s="74" t="s">
        <v>281</v>
      </c>
      <c r="C140" s="85" t="s">
        <v>470</v>
      </c>
      <c r="D140" s="40">
        <v>1000000</v>
      </c>
      <c r="E140" s="66">
        <v>997221</v>
      </c>
      <c r="F140" s="43">
        <f t="shared" si="1"/>
        <v>2779</v>
      </c>
    </row>
    <row r="141" spans="1:6" ht="33.75">
      <c r="A141" s="42" t="s">
        <v>460</v>
      </c>
      <c r="B141" s="74" t="s">
        <v>281</v>
      </c>
      <c r="C141" s="85" t="s">
        <v>471</v>
      </c>
      <c r="D141" s="40">
        <v>1000000</v>
      </c>
      <c r="E141" s="66">
        <v>997221</v>
      </c>
      <c r="F141" s="43">
        <f t="shared" si="1"/>
        <v>2779</v>
      </c>
    </row>
    <row r="142" spans="1:6">
      <c r="A142" s="93" t="s">
        <v>472</v>
      </c>
      <c r="B142" s="94" t="s">
        <v>281</v>
      </c>
      <c r="C142" s="95" t="s">
        <v>473</v>
      </c>
      <c r="D142" s="96">
        <v>15727903.07</v>
      </c>
      <c r="E142" s="97">
        <v>44142</v>
      </c>
      <c r="F142" s="98">
        <f t="shared" si="1"/>
        <v>15683761.07</v>
      </c>
    </row>
    <row r="143" spans="1:6" ht="22.5">
      <c r="A143" s="42" t="s">
        <v>456</v>
      </c>
      <c r="B143" s="74" t="s">
        <v>281</v>
      </c>
      <c r="C143" s="85" t="s">
        <v>474</v>
      </c>
      <c r="D143" s="40">
        <v>15727903.07</v>
      </c>
      <c r="E143" s="66">
        <v>44142</v>
      </c>
      <c r="F143" s="43">
        <f t="shared" ref="F143:F206" si="2">IF(OR(D143="-",IF(E143="-",0,E143)&gt;=IF(D143="-",0,D143)),"-",IF(D143="-",0,D143)-IF(E143="-",0,E143))</f>
        <v>15683761.07</v>
      </c>
    </row>
    <row r="144" spans="1:6">
      <c r="A144" s="42" t="s">
        <v>458</v>
      </c>
      <c r="B144" s="74" t="s">
        <v>281</v>
      </c>
      <c r="C144" s="85" t="s">
        <v>475</v>
      </c>
      <c r="D144" s="40">
        <v>15727903.07</v>
      </c>
      <c r="E144" s="66">
        <v>44142</v>
      </c>
      <c r="F144" s="43">
        <f t="shared" si="2"/>
        <v>15683761.07</v>
      </c>
    </row>
    <row r="145" spans="1:6" ht="33.75">
      <c r="A145" s="42" t="s">
        <v>460</v>
      </c>
      <c r="B145" s="74" t="s">
        <v>281</v>
      </c>
      <c r="C145" s="85" t="s">
        <v>476</v>
      </c>
      <c r="D145" s="40">
        <v>15727903.07</v>
      </c>
      <c r="E145" s="66">
        <v>44142</v>
      </c>
      <c r="F145" s="43">
        <f t="shared" si="2"/>
        <v>15683761.07</v>
      </c>
    </row>
    <row r="146" spans="1:6">
      <c r="A146" s="93" t="s">
        <v>430</v>
      </c>
      <c r="B146" s="94" t="s">
        <v>281</v>
      </c>
      <c r="C146" s="95" t="s">
        <v>477</v>
      </c>
      <c r="D146" s="96">
        <v>46400</v>
      </c>
      <c r="E146" s="97">
        <v>46400</v>
      </c>
      <c r="F146" s="98" t="str">
        <f t="shared" si="2"/>
        <v>-</v>
      </c>
    </row>
    <row r="147" spans="1:6">
      <c r="A147" s="42" t="s">
        <v>310</v>
      </c>
      <c r="B147" s="74" t="s">
        <v>281</v>
      </c>
      <c r="C147" s="85" t="s">
        <v>478</v>
      </c>
      <c r="D147" s="40">
        <v>46400</v>
      </c>
      <c r="E147" s="66">
        <v>46400</v>
      </c>
      <c r="F147" s="43" t="str">
        <f t="shared" si="2"/>
        <v>-</v>
      </c>
    </row>
    <row r="148" spans="1:6">
      <c r="A148" s="42" t="s">
        <v>359</v>
      </c>
      <c r="B148" s="74" t="s">
        <v>281</v>
      </c>
      <c r="C148" s="85" t="s">
        <v>479</v>
      </c>
      <c r="D148" s="40">
        <v>46400</v>
      </c>
      <c r="E148" s="66">
        <v>46400</v>
      </c>
      <c r="F148" s="43" t="str">
        <f t="shared" si="2"/>
        <v>-</v>
      </c>
    </row>
    <row r="149" spans="1:6" ht="22.5">
      <c r="A149" s="42" t="s">
        <v>361</v>
      </c>
      <c r="B149" s="74" t="s">
        <v>281</v>
      </c>
      <c r="C149" s="85" t="s">
        <v>480</v>
      </c>
      <c r="D149" s="40">
        <v>46400</v>
      </c>
      <c r="E149" s="66">
        <v>46400</v>
      </c>
      <c r="F149" s="43" t="str">
        <f t="shared" si="2"/>
        <v>-</v>
      </c>
    </row>
    <row r="150" spans="1:6">
      <c r="A150" s="93" t="s">
        <v>481</v>
      </c>
      <c r="B150" s="94" t="s">
        <v>281</v>
      </c>
      <c r="C150" s="95" t="s">
        <v>482</v>
      </c>
      <c r="D150" s="96">
        <v>13744000</v>
      </c>
      <c r="E150" s="97">
        <v>2118435.5099999998</v>
      </c>
      <c r="F150" s="98">
        <f t="shared" si="2"/>
        <v>11625564.49</v>
      </c>
    </row>
    <row r="151" spans="1:6" ht="22.5">
      <c r="A151" s="93" t="s">
        <v>483</v>
      </c>
      <c r="B151" s="94" t="s">
        <v>281</v>
      </c>
      <c r="C151" s="95" t="s">
        <v>484</v>
      </c>
      <c r="D151" s="96">
        <v>785000</v>
      </c>
      <c r="E151" s="97">
        <v>605000</v>
      </c>
      <c r="F151" s="98">
        <f t="shared" si="2"/>
        <v>180000</v>
      </c>
    </row>
    <row r="152" spans="1:6" ht="22.5">
      <c r="A152" s="42" t="s">
        <v>298</v>
      </c>
      <c r="B152" s="74" t="s">
        <v>281</v>
      </c>
      <c r="C152" s="85" t="s">
        <v>485</v>
      </c>
      <c r="D152" s="40">
        <v>785000</v>
      </c>
      <c r="E152" s="66">
        <v>605000</v>
      </c>
      <c r="F152" s="43">
        <f t="shared" si="2"/>
        <v>180000</v>
      </c>
    </row>
    <row r="153" spans="1:6" ht="22.5">
      <c r="A153" s="42" t="s">
        <v>300</v>
      </c>
      <c r="B153" s="74" t="s">
        <v>281</v>
      </c>
      <c r="C153" s="85" t="s">
        <v>486</v>
      </c>
      <c r="D153" s="40">
        <v>785000</v>
      </c>
      <c r="E153" s="66">
        <v>605000</v>
      </c>
      <c r="F153" s="43">
        <f t="shared" si="2"/>
        <v>180000</v>
      </c>
    </row>
    <row r="154" spans="1:6">
      <c r="A154" s="42" t="s">
        <v>302</v>
      </c>
      <c r="B154" s="74" t="s">
        <v>281</v>
      </c>
      <c r="C154" s="85" t="s">
        <v>487</v>
      </c>
      <c r="D154" s="40">
        <v>785000</v>
      </c>
      <c r="E154" s="66">
        <v>605000</v>
      </c>
      <c r="F154" s="43">
        <f t="shared" si="2"/>
        <v>180000</v>
      </c>
    </row>
    <row r="155" spans="1:6">
      <c r="A155" s="93" t="s">
        <v>488</v>
      </c>
      <c r="B155" s="94" t="s">
        <v>281</v>
      </c>
      <c r="C155" s="95" t="s">
        <v>489</v>
      </c>
      <c r="D155" s="96">
        <v>365000</v>
      </c>
      <c r="E155" s="97">
        <v>264000</v>
      </c>
      <c r="F155" s="98">
        <f t="shared" si="2"/>
        <v>101000</v>
      </c>
    </row>
    <row r="156" spans="1:6" ht="22.5">
      <c r="A156" s="42" t="s">
        <v>298</v>
      </c>
      <c r="B156" s="74" t="s">
        <v>281</v>
      </c>
      <c r="C156" s="85" t="s">
        <v>490</v>
      </c>
      <c r="D156" s="40">
        <v>365000</v>
      </c>
      <c r="E156" s="66">
        <v>264000</v>
      </c>
      <c r="F156" s="43">
        <f t="shared" si="2"/>
        <v>101000</v>
      </c>
    </row>
    <row r="157" spans="1:6" ht="22.5">
      <c r="A157" s="42" t="s">
        <v>300</v>
      </c>
      <c r="B157" s="74" t="s">
        <v>281</v>
      </c>
      <c r="C157" s="85" t="s">
        <v>491</v>
      </c>
      <c r="D157" s="40">
        <v>365000</v>
      </c>
      <c r="E157" s="66">
        <v>264000</v>
      </c>
      <c r="F157" s="43">
        <f t="shared" si="2"/>
        <v>101000</v>
      </c>
    </row>
    <row r="158" spans="1:6">
      <c r="A158" s="42" t="s">
        <v>302</v>
      </c>
      <c r="B158" s="74" t="s">
        <v>281</v>
      </c>
      <c r="C158" s="85" t="s">
        <v>492</v>
      </c>
      <c r="D158" s="40">
        <v>365000</v>
      </c>
      <c r="E158" s="66">
        <v>264000</v>
      </c>
      <c r="F158" s="43">
        <f t="shared" si="2"/>
        <v>101000</v>
      </c>
    </row>
    <row r="159" spans="1:6" ht="56.25">
      <c r="A159" s="93" t="s">
        <v>493</v>
      </c>
      <c r="B159" s="94" t="s">
        <v>281</v>
      </c>
      <c r="C159" s="95" t="s">
        <v>494</v>
      </c>
      <c r="D159" s="96">
        <v>12594000</v>
      </c>
      <c r="E159" s="97">
        <v>1249435.51</v>
      </c>
      <c r="F159" s="98">
        <f t="shared" si="2"/>
        <v>11344564.49</v>
      </c>
    </row>
    <row r="160" spans="1:6" ht="22.5">
      <c r="A160" s="42" t="s">
        <v>456</v>
      </c>
      <c r="B160" s="74" t="s">
        <v>281</v>
      </c>
      <c r="C160" s="85" t="s">
        <v>495</v>
      </c>
      <c r="D160" s="40">
        <v>12594000</v>
      </c>
      <c r="E160" s="66">
        <v>1249435.51</v>
      </c>
      <c r="F160" s="43">
        <f t="shared" si="2"/>
        <v>11344564.49</v>
      </c>
    </row>
    <row r="161" spans="1:6">
      <c r="A161" s="42" t="s">
        <v>458</v>
      </c>
      <c r="B161" s="74" t="s">
        <v>281</v>
      </c>
      <c r="C161" s="85" t="s">
        <v>496</v>
      </c>
      <c r="D161" s="40">
        <v>12594000</v>
      </c>
      <c r="E161" s="66">
        <v>1249435.51</v>
      </c>
      <c r="F161" s="43">
        <f t="shared" si="2"/>
        <v>11344564.49</v>
      </c>
    </row>
    <row r="162" spans="1:6" ht="33.75">
      <c r="A162" s="42" t="s">
        <v>460</v>
      </c>
      <c r="B162" s="74" t="s">
        <v>281</v>
      </c>
      <c r="C162" s="85" t="s">
        <v>497</v>
      </c>
      <c r="D162" s="40">
        <v>12594000</v>
      </c>
      <c r="E162" s="66">
        <v>1249435.51</v>
      </c>
      <c r="F162" s="43">
        <f t="shared" si="2"/>
        <v>11344564.49</v>
      </c>
    </row>
    <row r="163" spans="1:6">
      <c r="A163" s="93" t="s">
        <v>498</v>
      </c>
      <c r="B163" s="94" t="s">
        <v>281</v>
      </c>
      <c r="C163" s="95" t="s">
        <v>499</v>
      </c>
      <c r="D163" s="96">
        <v>479132104.13999999</v>
      </c>
      <c r="E163" s="97">
        <v>256260235.19999999</v>
      </c>
      <c r="F163" s="98">
        <f t="shared" si="2"/>
        <v>222871868.94</v>
      </c>
    </row>
    <row r="164" spans="1:6">
      <c r="A164" s="93" t="s">
        <v>500</v>
      </c>
      <c r="B164" s="94" t="s">
        <v>281</v>
      </c>
      <c r="C164" s="95" t="s">
        <v>501</v>
      </c>
      <c r="D164" s="96">
        <v>93285232.829999998</v>
      </c>
      <c r="E164" s="97">
        <v>42063403.700000003</v>
      </c>
      <c r="F164" s="98">
        <f t="shared" si="2"/>
        <v>51221829.129999995</v>
      </c>
    </row>
    <row r="165" spans="1:6" ht="22.5">
      <c r="A165" s="93" t="s">
        <v>502</v>
      </c>
      <c r="B165" s="94" t="s">
        <v>281</v>
      </c>
      <c r="C165" s="95" t="s">
        <v>503</v>
      </c>
      <c r="D165" s="96">
        <v>12888441.199999999</v>
      </c>
      <c r="E165" s="97">
        <v>7219130</v>
      </c>
      <c r="F165" s="98">
        <f t="shared" si="2"/>
        <v>5669311.1999999993</v>
      </c>
    </row>
    <row r="166" spans="1:6" ht="22.5">
      <c r="A166" s="42" t="s">
        <v>456</v>
      </c>
      <c r="B166" s="74" t="s">
        <v>281</v>
      </c>
      <c r="C166" s="85" t="s">
        <v>504</v>
      </c>
      <c r="D166" s="40">
        <v>12888441.199999999</v>
      </c>
      <c r="E166" s="66">
        <v>7219130</v>
      </c>
      <c r="F166" s="43">
        <f t="shared" si="2"/>
        <v>5669311.1999999993</v>
      </c>
    </row>
    <row r="167" spans="1:6">
      <c r="A167" s="42" t="s">
        <v>458</v>
      </c>
      <c r="B167" s="74" t="s">
        <v>281</v>
      </c>
      <c r="C167" s="85" t="s">
        <v>505</v>
      </c>
      <c r="D167" s="40">
        <v>12888441.199999999</v>
      </c>
      <c r="E167" s="66">
        <v>7219130</v>
      </c>
      <c r="F167" s="43">
        <f t="shared" si="2"/>
        <v>5669311.1999999993</v>
      </c>
    </row>
    <row r="168" spans="1:6" ht="33.75">
      <c r="A168" s="42" t="s">
        <v>506</v>
      </c>
      <c r="B168" s="74" t="s">
        <v>281</v>
      </c>
      <c r="C168" s="85" t="s">
        <v>507</v>
      </c>
      <c r="D168" s="40">
        <v>12888441.199999999</v>
      </c>
      <c r="E168" s="66">
        <v>7219130</v>
      </c>
      <c r="F168" s="43">
        <f t="shared" si="2"/>
        <v>5669311.1999999993</v>
      </c>
    </row>
    <row r="169" spans="1:6" ht="33.75">
      <c r="A169" s="93" t="s">
        <v>508</v>
      </c>
      <c r="B169" s="94" t="s">
        <v>281</v>
      </c>
      <c r="C169" s="95" t="s">
        <v>509</v>
      </c>
      <c r="D169" s="96">
        <v>2954492.35</v>
      </c>
      <c r="E169" s="97" t="s">
        <v>52</v>
      </c>
      <c r="F169" s="98">
        <f t="shared" si="2"/>
        <v>2954492.35</v>
      </c>
    </row>
    <row r="170" spans="1:6" ht="22.5">
      <c r="A170" s="42" t="s">
        <v>456</v>
      </c>
      <c r="B170" s="74" t="s">
        <v>281</v>
      </c>
      <c r="C170" s="85" t="s">
        <v>510</v>
      </c>
      <c r="D170" s="40">
        <v>2954492.35</v>
      </c>
      <c r="E170" s="66" t="s">
        <v>52</v>
      </c>
      <c r="F170" s="43">
        <f t="shared" si="2"/>
        <v>2954492.35</v>
      </c>
    </row>
    <row r="171" spans="1:6">
      <c r="A171" s="42" t="s">
        <v>458</v>
      </c>
      <c r="B171" s="74" t="s">
        <v>281</v>
      </c>
      <c r="C171" s="85" t="s">
        <v>511</v>
      </c>
      <c r="D171" s="40">
        <v>2954492.35</v>
      </c>
      <c r="E171" s="66" t="s">
        <v>52</v>
      </c>
      <c r="F171" s="43">
        <f t="shared" si="2"/>
        <v>2954492.35</v>
      </c>
    </row>
    <row r="172" spans="1:6" ht="33.75">
      <c r="A172" s="42" t="s">
        <v>506</v>
      </c>
      <c r="B172" s="74" t="s">
        <v>281</v>
      </c>
      <c r="C172" s="85" t="s">
        <v>512</v>
      </c>
      <c r="D172" s="40">
        <v>2954492.35</v>
      </c>
      <c r="E172" s="66" t="s">
        <v>52</v>
      </c>
      <c r="F172" s="43">
        <f t="shared" si="2"/>
        <v>2954492.35</v>
      </c>
    </row>
    <row r="173" spans="1:6" ht="22.5">
      <c r="A173" s="93" t="s">
        <v>513</v>
      </c>
      <c r="B173" s="94" t="s">
        <v>281</v>
      </c>
      <c r="C173" s="95" t="s">
        <v>514</v>
      </c>
      <c r="D173" s="96">
        <v>39140705.759999998</v>
      </c>
      <c r="E173" s="97">
        <v>15605173.380000001</v>
      </c>
      <c r="F173" s="98">
        <f t="shared" si="2"/>
        <v>23535532.379999995</v>
      </c>
    </row>
    <row r="174" spans="1:6" ht="22.5">
      <c r="A174" s="42" t="s">
        <v>298</v>
      </c>
      <c r="B174" s="74" t="s">
        <v>281</v>
      </c>
      <c r="C174" s="85" t="s">
        <v>515</v>
      </c>
      <c r="D174" s="40">
        <v>15008295.76</v>
      </c>
      <c r="E174" s="66">
        <v>14575173.380000001</v>
      </c>
      <c r="F174" s="43">
        <f t="shared" si="2"/>
        <v>433122.37999999896</v>
      </c>
    </row>
    <row r="175" spans="1:6" ht="22.5">
      <c r="A175" s="42" t="s">
        <v>300</v>
      </c>
      <c r="B175" s="74" t="s">
        <v>281</v>
      </c>
      <c r="C175" s="85" t="s">
        <v>516</v>
      </c>
      <c r="D175" s="40">
        <v>15008295.76</v>
      </c>
      <c r="E175" s="66">
        <v>14575173.380000001</v>
      </c>
      <c r="F175" s="43">
        <f t="shared" si="2"/>
        <v>433122.37999999896</v>
      </c>
    </row>
    <row r="176" spans="1:6">
      <c r="A176" s="42" t="s">
        <v>302</v>
      </c>
      <c r="B176" s="74" t="s">
        <v>281</v>
      </c>
      <c r="C176" s="85" t="s">
        <v>517</v>
      </c>
      <c r="D176" s="40">
        <v>15008295.76</v>
      </c>
      <c r="E176" s="66">
        <v>14575173.380000001</v>
      </c>
      <c r="F176" s="43">
        <f t="shared" si="2"/>
        <v>433122.37999999896</v>
      </c>
    </row>
    <row r="177" spans="1:6">
      <c r="A177" s="42" t="s">
        <v>310</v>
      </c>
      <c r="B177" s="74" t="s">
        <v>281</v>
      </c>
      <c r="C177" s="85" t="s">
        <v>518</v>
      </c>
      <c r="D177" s="40">
        <v>24132410</v>
      </c>
      <c r="E177" s="66">
        <v>1030000</v>
      </c>
      <c r="F177" s="43">
        <f t="shared" si="2"/>
        <v>23102410</v>
      </c>
    </row>
    <row r="178" spans="1:6" ht="45">
      <c r="A178" s="42" t="s">
        <v>424</v>
      </c>
      <c r="B178" s="74" t="s">
        <v>281</v>
      </c>
      <c r="C178" s="85" t="s">
        <v>519</v>
      </c>
      <c r="D178" s="40">
        <v>24132410</v>
      </c>
      <c r="E178" s="66">
        <v>1030000</v>
      </c>
      <c r="F178" s="43">
        <f t="shared" si="2"/>
        <v>23102410</v>
      </c>
    </row>
    <row r="179" spans="1:6" ht="45">
      <c r="A179" s="42" t="s">
        <v>426</v>
      </c>
      <c r="B179" s="74" t="s">
        <v>281</v>
      </c>
      <c r="C179" s="85" t="s">
        <v>520</v>
      </c>
      <c r="D179" s="40">
        <v>24132410</v>
      </c>
      <c r="E179" s="66">
        <v>1030000</v>
      </c>
      <c r="F179" s="43">
        <f t="shared" si="2"/>
        <v>23102410</v>
      </c>
    </row>
    <row r="180" spans="1:6">
      <c r="A180" s="93" t="s">
        <v>521</v>
      </c>
      <c r="B180" s="94" t="s">
        <v>281</v>
      </c>
      <c r="C180" s="95" t="s">
        <v>522</v>
      </c>
      <c r="D180" s="96">
        <v>15603472.640000001</v>
      </c>
      <c r="E180" s="97">
        <v>14121275.449999999</v>
      </c>
      <c r="F180" s="98">
        <f t="shared" si="2"/>
        <v>1482197.1900000013</v>
      </c>
    </row>
    <row r="181" spans="1:6" ht="22.5">
      <c r="A181" s="42" t="s">
        <v>298</v>
      </c>
      <c r="B181" s="74" t="s">
        <v>281</v>
      </c>
      <c r="C181" s="85" t="s">
        <v>523</v>
      </c>
      <c r="D181" s="40">
        <v>15603472.640000001</v>
      </c>
      <c r="E181" s="66">
        <v>14121275.449999999</v>
      </c>
      <c r="F181" s="43">
        <f t="shared" si="2"/>
        <v>1482197.1900000013</v>
      </c>
    </row>
    <row r="182" spans="1:6" ht="22.5">
      <c r="A182" s="42" t="s">
        <v>300</v>
      </c>
      <c r="B182" s="74" t="s">
        <v>281</v>
      </c>
      <c r="C182" s="85" t="s">
        <v>524</v>
      </c>
      <c r="D182" s="40">
        <v>15603472.640000001</v>
      </c>
      <c r="E182" s="66">
        <v>14121275.449999999</v>
      </c>
      <c r="F182" s="43">
        <f t="shared" si="2"/>
        <v>1482197.1900000013</v>
      </c>
    </row>
    <row r="183" spans="1:6">
      <c r="A183" s="42" t="s">
        <v>302</v>
      </c>
      <c r="B183" s="74" t="s">
        <v>281</v>
      </c>
      <c r="C183" s="85" t="s">
        <v>525</v>
      </c>
      <c r="D183" s="40">
        <v>15603472.640000001</v>
      </c>
      <c r="E183" s="66">
        <v>14121275.449999999</v>
      </c>
      <c r="F183" s="43">
        <f t="shared" si="2"/>
        <v>1482197.1900000013</v>
      </c>
    </row>
    <row r="184" spans="1:6" ht="22.5">
      <c r="A184" s="93" t="s">
        <v>526</v>
      </c>
      <c r="B184" s="94" t="s">
        <v>281</v>
      </c>
      <c r="C184" s="95" t="s">
        <v>527</v>
      </c>
      <c r="D184" s="96">
        <v>15000000</v>
      </c>
      <c r="E184" s="97" t="s">
        <v>52</v>
      </c>
      <c r="F184" s="98">
        <f t="shared" si="2"/>
        <v>15000000</v>
      </c>
    </row>
    <row r="185" spans="1:6">
      <c r="A185" s="42" t="s">
        <v>310</v>
      </c>
      <c r="B185" s="74" t="s">
        <v>281</v>
      </c>
      <c r="C185" s="85" t="s">
        <v>528</v>
      </c>
      <c r="D185" s="40">
        <v>15000000</v>
      </c>
      <c r="E185" s="66" t="s">
        <v>52</v>
      </c>
      <c r="F185" s="43">
        <f t="shared" si="2"/>
        <v>15000000</v>
      </c>
    </row>
    <row r="186" spans="1:6" ht="45">
      <c r="A186" s="42" t="s">
        <v>424</v>
      </c>
      <c r="B186" s="74" t="s">
        <v>281</v>
      </c>
      <c r="C186" s="85" t="s">
        <v>529</v>
      </c>
      <c r="D186" s="40">
        <v>15000000</v>
      </c>
      <c r="E186" s="66" t="s">
        <v>52</v>
      </c>
      <c r="F186" s="43">
        <f t="shared" si="2"/>
        <v>15000000</v>
      </c>
    </row>
    <row r="187" spans="1:6" ht="45">
      <c r="A187" s="42" t="s">
        <v>426</v>
      </c>
      <c r="B187" s="74" t="s">
        <v>281</v>
      </c>
      <c r="C187" s="85" t="s">
        <v>530</v>
      </c>
      <c r="D187" s="40">
        <v>15000000</v>
      </c>
      <c r="E187" s="66" t="s">
        <v>52</v>
      </c>
      <c r="F187" s="43">
        <f t="shared" si="2"/>
        <v>15000000</v>
      </c>
    </row>
    <row r="188" spans="1:6" ht="33.75">
      <c r="A188" s="93" t="s">
        <v>531</v>
      </c>
      <c r="B188" s="94" t="s">
        <v>281</v>
      </c>
      <c r="C188" s="95" t="s">
        <v>532</v>
      </c>
      <c r="D188" s="96">
        <v>3647247.55</v>
      </c>
      <c r="E188" s="97">
        <v>1066951.54</v>
      </c>
      <c r="F188" s="98">
        <f t="shared" si="2"/>
        <v>2580296.0099999998</v>
      </c>
    </row>
    <row r="189" spans="1:6" ht="22.5">
      <c r="A189" s="42" t="s">
        <v>343</v>
      </c>
      <c r="B189" s="74" t="s">
        <v>281</v>
      </c>
      <c r="C189" s="85" t="s">
        <v>533</v>
      </c>
      <c r="D189" s="40">
        <v>3647247.55</v>
      </c>
      <c r="E189" s="66">
        <v>1066951.54</v>
      </c>
      <c r="F189" s="43">
        <f t="shared" si="2"/>
        <v>2580296.0099999998</v>
      </c>
    </row>
    <row r="190" spans="1:6" ht="22.5">
      <c r="A190" s="42" t="s">
        <v>371</v>
      </c>
      <c r="B190" s="74" t="s">
        <v>281</v>
      </c>
      <c r="C190" s="85" t="s">
        <v>534</v>
      </c>
      <c r="D190" s="40">
        <v>3647247.55</v>
      </c>
      <c r="E190" s="66">
        <v>1066951.54</v>
      </c>
      <c r="F190" s="43">
        <f t="shared" si="2"/>
        <v>2580296.0099999998</v>
      </c>
    </row>
    <row r="191" spans="1:6" ht="22.5">
      <c r="A191" s="42" t="s">
        <v>535</v>
      </c>
      <c r="B191" s="74" t="s">
        <v>281</v>
      </c>
      <c r="C191" s="85" t="s">
        <v>536</v>
      </c>
      <c r="D191" s="40">
        <v>3647247.55</v>
      </c>
      <c r="E191" s="66">
        <v>1066951.54</v>
      </c>
      <c r="F191" s="43">
        <f t="shared" si="2"/>
        <v>2580296.0099999998</v>
      </c>
    </row>
    <row r="192" spans="1:6">
      <c r="A192" s="93" t="s">
        <v>521</v>
      </c>
      <c r="B192" s="94" t="s">
        <v>281</v>
      </c>
      <c r="C192" s="95" t="s">
        <v>537</v>
      </c>
      <c r="D192" s="96">
        <v>30000</v>
      </c>
      <c r="E192" s="97">
        <v>30000</v>
      </c>
      <c r="F192" s="98" t="str">
        <f t="shared" si="2"/>
        <v>-</v>
      </c>
    </row>
    <row r="193" spans="1:6" ht="22.5">
      <c r="A193" s="42" t="s">
        <v>298</v>
      </c>
      <c r="B193" s="74" t="s">
        <v>281</v>
      </c>
      <c r="C193" s="85" t="s">
        <v>538</v>
      </c>
      <c r="D193" s="40">
        <v>30000</v>
      </c>
      <c r="E193" s="66">
        <v>30000</v>
      </c>
      <c r="F193" s="43" t="str">
        <f t="shared" si="2"/>
        <v>-</v>
      </c>
    </row>
    <row r="194" spans="1:6" ht="22.5">
      <c r="A194" s="42" t="s">
        <v>300</v>
      </c>
      <c r="B194" s="74" t="s">
        <v>281</v>
      </c>
      <c r="C194" s="85" t="s">
        <v>539</v>
      </c>
      <c r="D194" s="40">
        <v>30000</v>
      </c>
      <c r="E194" s="66">
        <v>30000</v>
      </c>
      <c r="F194" s="43" t="str">
        <f t="shared" si="2"/>
        <v>-</v>
      </c>
    </row>
    <row r="195" spans="1:6">
      <c r="A195" s="42" t="s">
        <v>302</v>
      </c>
      <c r="B195" s="74" t="s">
        <v>281</v>
      </c>
      <c r="C195" s="85" t="s">
        <v>540</v>
      </c>
      <c r="D195" s="40">
        <v>30000</v>
      </c>
      <c r="E195" s="66">
        <v>30000</v>
      </c>
      <c r="F195" s="43" t="str">
        <f t="shared" si="2"/>
        <v>-</v>
      </c>
    </row>
    <row r="196" spans="1:6">
      <c r="A196" s="93" t="s">
        <v>308</v>
      </c>
      <c r="B196" s="94" t="s">
        <v>281</v>
      </c>
      <c r="C196" s="95" t="s">
        <v>541</v>
      </c>
      <c r="D196" s="96">
        <v>4020873.33</v>
      </c>
      <c r="E196" s="97">
        <v>4020873.33</v>
      </c>
      <c r="F196" s="98" t="str">
        <f t="shared" si="2"/>
        <v>-</v>
      </c>
    </row>
    <row r="197" spans="1:6" ht="22.5">
      <c r="A197" s="42" t="s">
        <v>456</v>
      </c>
      <c r="B197" s="74" t="s">
        <v>281</v>
      </c>
      <c r="C197" s="85" t="s">
        <v>542</v>
      </c>
      <c r="D197" s="40">
        <v>3811438</v>
      </c>
      <c r="E197" s="66">
        <v>3811438</v>
      </c>
      <c r="F197" s="43" t="str">
        <f t="shared" si="2"/>
        <v>-</v>
      </c>
    </row>
    <row r="198" spans="1:6">
      <c r="A198" s="42" t="s">
        <v>458</v>
      </c>
      <c r="B198" s="74" t="s">
        <v>281</v>
      </c>
      <c r="C198" s="85" t="s">
        <v>543</v>
      </c>
      <c r="D198" s="40">
        <v>3811438</v>
      </c>
      <c r="E198" s="66">
        <v>3811438</v>
      </c>
      <c r="F198" s="43" t="str">
        <f t="shared" si="2"/>
        <v>-</v>
      </c>
    </row>
    <row r="199" spans="1:6" ht="33.75">
      <c r="A199" s="42" t="s">
        <v>506</v>
      </c>
      <c r="B199" s="74" t="s">
        <v>281</v>
      </c>
      <c r="C199" s="85" t="s">
        <v>544</v>
      </c>
      <c r="D199" s="40">
        <v>3811438</v>
      </c>
      <c r="E199" s="66">
        <v>3811438</v>
      </c>
      <c r="F199" s="43" t="str">
        <f t="shared" si="2"/>
        <v>-</v>
      </c>
    </row>
    <row r="200" spans="1:6">
      <c r="A200" s="42" t="s">
        <v>310</v>
      </c>
      <c r="B200" s="74" t="s">
        <v>281</v>
      </c>
      <c r="C200" s="85" t="s">
        <v>545</v>
      </c>
      <c r="D200" s="40">
        <v>209435.33</v>
      </c>
      <c r="E200" s="66">
        <v>209435.33</v>
      </c>
      <c r="F200" s="43" t="str">
        <f t="shared" si="2"/>
        <v>-</v>
      </c>
    </row>
    <row r="201" spans="1:6">
      <c r="A201" s="42" t="s">
        <v>359</v>
      </c>
      <c r="B201" s="74" t="s">
        <v>281</v>
      </c>
      <c r="C201" s="85" t="s">
        <v>546</v>
      </c>
      <c r="D201" s="40">
        <v>209435.33</v>
      </c>
      <c r="E201" s="66">
        <v>209435.33</v>
      </c>
      <c r="F201" s="43" t="str">
        <f t="shared" si="2"/>
        <v>-</v>
      </c>
    </row>
    <row r="202" spans="1:6" ht="22.5">
      <c r="A202" s="42" t="s">
        <v>361</v>
      </c>
      <c r="B202" s="74" t="s">
        <v>281</v>
      </c>
      <c r="C202" s="85" t="s">
        <v>547</v>
      </c>
      <c r="D202" s="40">
        <v>209435.33</v>
      </c>
      <c r="E202" s="66">
        <v>209435.33</v>
      </c>
      <c r="F202" s="43" t="str">
        <f t="shared" si="2"/>
        <v>-</v>
      </c>
    </row>
    <row r="203" spans="1:6">
      <c r="A203" s="93" t="s">
        <v>548</v>
      </c>
      <c r="B203" s="94" t="s">
        <v>281</v>
      </c>
      <c r="C203" s="95" t="s">
        <v>549</v>
      </c>
      <c r="D203" s="96">
        <v>31713516.41</v>
      </c>
      <c r="E203" s="97">
        <v>27078039.210000001</v>
      </c>
      <c r="F203" s="98">
        <f t="shared" si="2"/>
        <v>4635477.1999999993</v>
      </c>
    </row>
    <row r="204" spans="1:6">
      <c r="A204" s="93" t="s">
        <v>550</v>
      </c>
      <c r="B204" s="94" t="s">
        <v>281</v>
      </c>
      <c r="C204" s="95" t="s">
        <v>551</v>
      </c>
      <c r="D204" s="96">
        <v>309142.27</v>
      </c>
      <c r="E204" s="97">
        <v>297000.39</v>
      </c>
      <c r="F204" s="98">
        <f t="shared" si="2"/>
        <v>12141.880000000005</v>
      </c>
    </row>
    <row r="205" spans="1:6" ht="22.5">
      <c r="A205" s="42" t="s">
        <v>298</v>
      </c>
      <c r="B205" s="74" t="s">
        <v>281</v>
      </c>
      <c r="C205" s="85" t="s">
        <v>552</v>
      </c>
      <c r="D205" s="40">
        <v>309142.27</v>
      </c>
      <c r="E205" s="66">
        <v>297000.39</v>
      </c>
      <c r="F205" s="43">
        <f t="shared" si="2"/>
        <v>12141.880000000005</v>
      </c>
    </row>
    <row r="206" spans="1:6" ht="22.5">
      <c r="A206" s="42" t="s">
        <v>300</v>
      </c>
      <c r="B206" s="74" t="s">
        <v>281</v>
      </c>
      <c r="C206" s="85" t="s">
        <v>553</v>
      </c>
      <c r="D206" s="40">
        <v>309142.27</v>
      </c>
      <c r="E206" s="66">
        <v>297000.39</v>
      </c>
      <c r="F206" s="43">
        <f t="shared" si="2"/>
        <v>12141.880000000005</v>
      </c>
    </row>
    <row r="207" spans="1:6">
      <c r="A207" s="42" t="s">
        <v>302</v>
      </c>
      <c r="B207" s="74" t="s">
        <v>281</v>
      </c>
      <c r="C207" s="85" t="s">
        <v>554</v>
      </c>
      <c r="D207" s="40">
        <v>309142.27</v>
      </c>
      <c r="E207" s="66">
        <v>297000.39</v>
      </c>
      <c r="F207" s="43">
        <f t="shared" ref="F207:F270" si="3">IF(OR(D207="-",IF(E207="-",0,E207)&gt;=IF(D207="-",0,D207)),"-",IF(D207="-",0,D207)-IF(E207="-",0,E207))</f>
        <v>12141.880000000005</v>
      </c>
    </row>
    <row r="208" spans="1:6">
      <c r="A208" s="93" t="s">
        <v>555</v>
      </c>
      <c r="B208" s="94" t="s">
        <v>281</v>
      </c>
      <c r="C208" s="95" t="s">
        <v>556</v>
      </c>
      <c r="D208" s="96">
        <v>1514613.53</v>
      </c>
      <c r="E208" s="97">
        <v>578571.32999999996</v>
      </c>
      <c r="F208" s="98">
        <f t="shared" si="3"/>
        <v>936042.20000000007</v>
      </c>
    </row>
    <row r="209" spans="1:6" ht="22.5">
      <c r="A209" s="42" t="s">
        <v>456</v>
      </c>
      <c r="B209" s="74" t="s">
        <v>281</v>
      </c>
      <c r="C209" s="85" t="s">
        <v>557</v>
      </c>
      <c r="D209" s="40">
        <v>1514613.53</v>
      </c>
      <c r="E209" s="66">
        <v>578571.32999999996</v>
      </c>
      <c r="F209" s="43">
        <f t="shared" si="3"/>
        <v>936042.20000000007</v>
      </c>
    </row>
    <row r="210" spans="1:6">
      <c r="A210" s="42" t="s">
        <v>458</v>
      </c>
      <c r="B210" s="74" t="s">
        <v>281</v>
      </c>
      <c r="C210" s="85" t="s">
        <v>558</v>
      </c>
      <c r="D210" s="40">
        <v>1514613.53</v>
      </c>
      <c r="E210" s="66">
        <v>578571.32999999996</v>
      </c>
      <c r="F210" s="43">
        <f t="shared" si="3"/>
        <v>936042.20000000007</v>
      </c>
    </row>
    <row r="211" spans="1:6" ht="33.75">
      <c r="A211" s="42" t="s">
        <v>460</v>
      </c>
      <c r="B211" s="74" t="s">
        <v>281</v>
      </c>
      <c r="C211" s="85" t="s">
        <v>559</v>
      </c>
      <c r="D211" s="40">
        <v>1514613.53</v>
      </c>
      <c r="E211" s="66">
        <v>578571.32999999996</v>
      </c>
      <c r="F211" s="43">
        <f t="shared" si="3"/>
        <v>936042.20000000007</v>
      </c>
    </row>
    <row r="212" spans="1:6" ht="45">
      <c r="A212" s="93" t="s">
        <v>560</v>
      </c>
      <c r="B212" s="94" t="s">
        <v>281</v>
      </c>
      <c r="C212" s="95" t="s">
        <v>561</v>
      </c>
      <c r="D212" s="96">
        <v>4257400</v>
      </c>
      <c r="E212" s="97">
        <v>1200000</v>
      </c>
      <c r="F212" s="98">
        <f t="shared" si="3"/>
        <v>3057400</v>
      </c>
    </row>
    <row r="213" spans="1:6" ht="22.5">
      <c r="A213" s="42" t="s">
        <v>456</v>
      </c>
      <c r="B213" s="74" t="s">
        <v>281</v>
      </c>
      <c r="C213" s="85" t="s">
        <v>562</v>
      </c>
      <c r="D213" s="40">
        <v>4257400</v>
      </c>
      <c r="E213" s="66">
        <v>1200000</v>
      </c>
      <c r="F213" s="43">
        <f t="shared" si="3"/>
        <v>3057400</v>
      </c>
    </row>
    <row r="214" spans="1:6">
      <c r="A214" s="42" t="s">
        <v>458</v>
      </c>
      <c r="B214" s="74" t="s">
        <v>281</v>
      </c>
      <c r="C214" s="85" t="s">
        <v>563</v>
      </c>
      <c r="D214" s="40">
        <v>4257400</v>
      </c>
      <c r="E214" s="66">
        <v>1200000</v>
      </c>
      <c r="F214" s="43">
        <f t="shared" si="3"/>
        <v>3057400</v>
      </c>
    </row>
    <row r="215" spans="1:6" ht="33.75">
      <c r="A215" s="42" t="s">
        <v>460</v>
      </c>
      <c r="B215" s="74" t="s">
        <v>281</v>
      </c>
      <c r="C215" s="85" t="s">
        <v>564</v>
      </c>
      <c r="D215" s="40">
        <v>4257400</v>
      </c>
      <c r="E215" s="66">
        <v>1200000</v>
      </c>
      <c r="F215" s="43">
        <f t="shared" si="3"/>
        <v>3057400</v>
      </c>
    </row>
    <row r="216" spans="1:6" ht="22.5">
      <c r="A216" s="93" t="s">
        <v>341</v>
      </c>
      <c r="B216" s="94" t="s">
        <v>281</v>
      </c>
      <c r="C216" s="95" t="s">
        <v>565</v>
      </c>
      <c r="D216" s="96">
        <v>3774200</v>
      </c>
      <c r="E216" s="97">
        <v>3144306.88</v>
      </c>
      <c r="F216" s="98">
        <f t="shared" si="3"/>
        <v>629893.12000000011</v>
      </c>
    </row>
    <row r="217" spans="1:6" ht="22.5">
      <c r="A217" s="42" t="s">
        <v>343</v>
      </c>
      <c r="B217" s="74" t="s">
        <v>281</v>
      </c>
      <c r="C217" s="85" t="s">
        <v>566</v>
      </c>
      <c r="D217" s="40">
        <v>3774200</v>
      </c>
      <c r="E217" s="66">
        <v>3144306.88</v>
      </c>
      <c r="F217" s="43">
        <f t="shared" si="3"/>
        <v>629893.12000000011</v>
      </c>
    </row>
    <row r="218" spans="1:6">
      <c r="A218" s="42" t="s">
        <v>345</v>
      </c>
      <c r="B218" s="74" t="s">
        <v>281</v>
      </c>
      <c r="C218" s="85" t="s">
        <v>567</v>
      </c>
      <c r="D218" s="40">
        <v>3774200</v>
      </c>
      <c r="E218" s="66">
        <v>3144306.88</v>
      </c>
      <c r="F218" s="43">
        <f t="shared" si="3"/>
        <v>629893.12000000011</v>
      </c>
    </row>
    <row r="219" spans="1:6" ht="45">
      <c r="A219" s="42" t="s">
        <v>347</v>
      </c>
      <c r="B219" s="74" t="s">
        <v>281</v>
      </c>
      <c r="C219" s="85" t="s">
        <v>568</v>
      </c>
      <c r="D219" s="40">
        <v>3774200</v>
      </c>
      <c r="E219" s="66">
        <v>3144306.88</v>
      </c>
      <c r="F219" s="43">
        <f t="shared" si="3"/>
        <v>629893.12000000011</v>
      </c>
    </row>
    <row r="220" spans="1:6">
      <c r="A220" s="93" t="s">
        <v>308</v>
      </c>
      <c r="B220" s="94" t="s">
        <v>281</v>
      </c>
      <c r="C220" s="95" t="s">
        <v>569</v>
      </c>
      <c r="D220" s="96">
        <v>21858160.609999999</v>
      </c>
      <c r="E220" s="97">
        <v>21858160.609999999</v>
      </c>
      <c r="F220" s="98" t="str">
        <f t="shared" si="3"/>
        <v>-</v>
      </c>
    </row>
    <row r="221" spans="1:6" ht="22.5">
      <c r="A221" s="42" t="s">
        <v>298</v>
      </c>
      <c r="B221" s="74" t="s">
        <v>281</v>
      </c>
      <c r="C221" s="85" t="s">
        <v>570</v>
      </c>
      <c r="D221" s="40">
        <v>20903834.609999999</v>
      </c>
      <c r="E221" s="66">
        <v>20903834.609999999</v>
      </c>
      <c r="F221" s="43" t="str">
        <f t="shared" si="3"/>
        <v>-</v>
      </c>
    </row>
    <row r="222" spans="1:6" ht="22.5">
      <c r="A222" s="42" t="s">
        <v>300</v>
      </c>
      <c r="B222" s="74" t="s">
        <v>281</v>
      </c>
      <c r="C222" s="85" t="s">
        <v>571</v>
      </c>
      <c r="D222" s="40">
        <v>20903834.609999999</v>
      </c>
      <c r="E222" s="66">
        <v>20903834.609999999</v>
      </c>
      <c r="F222" s="43" t="str">
        <f t="shared" si="3"/>
        <v>-</v>
      </c>
    </row>
    <row r="223" spans="1:6" ht="22.5">
      <c r="A223" s="42" t="s">
        <v>572</v>
      </c>
      <c r="B223" s="74" t="s">
        <v>281</v>
      </c>
      <c r="C223" s="85" t="s">
        <v>573</v>
      </c>
      <c r="D223" s="40">
        <v>20903834.609999999</v>
      </c>
      <c r="E223" s="66">
        <v>20903834.609999999</v>
      </c>
      <c r="F223" s="43" t="str">
        <f t="shared" si="3"/>
        <v>-</v>
      </c>
    </row>
    <row r="224" spans="1:6">
      <c r="A224" s="42" t="s">
        <v>310</v>
      </c>
      <c r="B224" s="74" t="s">
        <v>281</v>
      </c>
      <c r="C224" s="85" t="s">
        <v>574</v>
      </c>
      <c r="D224" s="40">
        <v>954326</v>
      </c>
      <c r="E224" s="66">
        <v>954326</v>
      </c>
      <c r="F224" s="43" t="str">
        <f t="shared" si="3"/>
        <v>-</v>
      </c>
    </row>
    <row r="225" spans="1:6">
      <c r="A225" s="42" t="s">
        <v>359</v>
      </c>
      <c r="B225" s="74" t="s">
        <v>281</v>
      </c>
      <c r="C225" s="85" t="s">
        <v>575</v>
      </c>
      <c r="D225" s="40">
        <v>954326</v>
      </c>
      <c r="E225" s="66">
        <v>954326</v>
      </c>
      <c r="F225" s="43" t="str">
        <f t="shared" si="3"/>
        <v>-</v>
      </c>
    </row>
    <row r="226" spans="1:6" ht="22.5">
      <c r="A226" s="42" t="s">
        <v>361</v>
      </c>
      <c r="B226" s="74" t="s">
        <v>281</v>
      </c>
      <c r="C226" s="85" t="s">
        <v>576</v>
      </c>
      <c r="D226" s="40">
        <v>954326</v>
      </c>
      <c r="E226" s="66">
        <v>954326</v>
      </c>
      <c r="F226" s="43" t="str">
        <f t="shared" si="3"/>
        <v>-</v>
      </c>
    </row>
    <row r="227" spans="1:6">
      <c r="A227" s="93" t="s">
        <v>577</v>
      </c>
      <c r="B227" s="94" t="s">
        <v>281</v>
      </c>
      <c r="C227" s="95" t="s">
        <v>578</v>
      </c>
      <c r="D227" s="96">
        <v>354133354.89999998</v>
      </c>
      <c r="E227" s="97">
        <v>187118792.28999999</v>
      </c>
      <c r="F227" s="98">
        <f t="shared" si="3"/>
        <v>167014562.60999998</v>
      </c>
    </row>
    <row r="228" spans="1:6">
      <c r="A228" s="93" t="s">
        <v>579</v>
      </c>
      <c r="B228" s="94" t="s">
        <v>281</v>
      </c>
      <c r="C228" s="95" t="s">
        <v>580</v>
      </c>
      <c r="D228" s="96">
        <v>47600905.840000004</v>
      </c>
      <c r="E228" s="97">
        <v>35524393.409999996</v>
      </c>
      <c r="F228" s="98">
        <f t="shared" si="3"/>
        <v>12076512.430000007</v>
      </c>
    </row>
    <row r="229" spans="1:6" ht="22.5">
      <c r="A229" s="42" t="s">
        <v>298</v>
      </c>
      <c r="B229" s="74" t="s">
        <v>281</v>
      </c>
      <c r="C229" s="85" t="s">
        <v>581</v>
      </c>
      <c r="D229" s="40">
        <v>47600905.840000004</v>
      </c>
      <c r="E229" s="66">
        <v>35524393.409999996</v>
      </c>
      <c r="F229" s="43">
        <f t="shared" si="3"/>
        <v>12076512.430000007</v>
      </c>
    </row>
    <row r="230" spans="1:6" ht="22.5">
      <c r="A230" s="42" t="s">
        <v>300</v>
      </c>
      <c r="B230" s="74" t="s">
        <v>281</v>
      </c>
      <c r="C230" s="85" t="s">
        <v>582</v>
      </c>
      <c r="D230" s="40">
        <v>47600905.840000004</v>
      </c>
      <c r="E230" s="66">
        <v>35524393.409999996</v>
      </c>
      <c r="F230" s="43">
        <f t="shared" si="3"/>
        <v>12076512.430000007</v>
      </c>
    </row>
    <row r="231" spans="1:6">
      <c r="A231" s="42" t="s">
        <v>302</v>
      </c>
      <c r="B231" s="74" t="s">
        <v>281</v>
      </c>
      <c r="C231" s="85" t="s">
        <v>583</v>
      </c>
      <c r="D231" s="40">
        <v>47600905.840000004</v>
      </c>
      <c r="E231" s="66">
        <v>35524393.409999996</v>
      </c>
      <c r="F231" s="43">
        <f t="shared" si="3"/>
        <v>12076512.430000007</v>
      </c>
    </row>
    <row r="232" spans="1:6" ht="45">
      <c r="A232" s="93" t="s">
        <v>584</v>
      </c>
      <c r="B232" s="94" t="s">
        <v>281</v>
      </c>
      <c r="C232" s="95" t="s">
        <v>585</v>
      </c>
      <c r="D232" s="96">
        <v>600000</v>
      </c>
      <c r="E232" s="97">
        <v>597000</v>
      </c>
      <c r="F232" s="98">
        <f t="shared" si="3"/>
        <v>3000</v>
      </c>
    </row>
    <row r="233" spans="1:6" ht="22.5">
      <c r="A233" s="42" t="s">
        <v>456</v>
      </c>
      <c r="B233" s="74" t="s">
        <v>281</v>
      </c>
      <c r="C233" s="85" t="s">
        <v>586</v>
      </c>
      <c r="D233" s="40">
        <v>600000</v>
      </c>
      <c r="E233" s="66">
        <v>597000</v>
      </c>
      <c r="F233" s="43">
        <f t="shared" si="3"/>
        <v>3000</v>
      </c>
    </row>
    <row r="234" spans="1:6">
      <c r="A234" s="42" t="s">
        <v>458</v>
      </c>
      <c r="B234" s="74" t="s">
        <v>281</v>
      </c>
      <c r="C234" s="85" t="s">
        <v>587</v>
      </c>
      <c r="D234" s="40">
        <v>600000</v>
      </c>
      <c r="E234" s="66">
        <v>597000</v>
      </c>
      <c r="F234" s="43">
        <f t="shared" si="3"/>
        <v>3000</v>
      </c>
    </row>
    <row r="235" spans="1:6" ht="33.75">
      <c r="A235" s="42" t="s">
        <v>460</v>
      </c>
      <c r="B235" s="74" t="s">
        <v>281</v>
      </c>
      <c r="C235" s="85" t="s">
        <v>588</v>
      </c>
      <c r="D235" s="40">
        <v>600000</v>
      </c>
      <c r="E235" s="66">
        <v>597000</v>
      </c>
      <c r="F235" s="43">
        <f t="shared" si="3"/>
        <v>3000</v>
      </c>
    </row>
    <row r="236" spans="1:6">
      <c r="A236" s="93" t="s">
        <v>589</v>
      </c>
      <c r="B236" s="94" t="s">
        <v>281</v>
      </c>
      <c r="C236" s="95" t="s">
        <v>590</v>
      </c>
      <c r="D236" s="96">
        <v>2250000</v>
      </c>
      <c r="E236" s="97">
        <v>128657.60000000001</v>
      </c>
      <c r="F236" s="98">
        <f t="shared" si="3"/>
        <v>2121342.4</v>
      </c>
    </row>
    <row r="237" spans="1:6" ht="22.5">
      <c r="A237" s="42" t="s">
        <v>456</v>
      </c>
      <c r="B237" s="74" t="s">
        <v>281</v>
      </c>
      <c r="C237" s="85" t="s">
        <v>591</v>
      </c>
      <c r="D237" s="40">
        <v>2250000</v>
      </c>
      <c r="E237" s="66">
        <v>128657.60000000001</v>
      </c>
      <c r="F237" s="43">
        <f t="shared" si="3"/>
        <v>2121342.4</v>
      </c>
    </row>
    <row r="238" spans="1:6">
      <c r="A238" s="42" t="s">
        <v>458</v>
      </c>
      <c r="B238" s="74" t="s">
        <v>281</v>
      </c>
      <c r="C238" s="85" t="s">
        <v>592</v>
      </c>
      <c r="D238" s="40">
        <v>2250000</v>
      </c>
      <c r="E238" s="66">
        <v>128657.60000000001</v>
      </c>
      <c r="F238" s="43">
        <f t="shared" si="3"/>
        <v>2121342.4</v>
      </c>
    </row>
    <row r="239" spans="1:6" ht="33.75">
      <c r="A239" s="42" t="s">
        <v>460</v>
      </c>
      <c r="B239" s="74" t="s">
        <v>281</v>
      </c>
      <c r="C239" s="85" t="s">
        <v>593</v>
      </c>
      <c r="D239" s="40">
        <v>2250000</v>
      </c>
      <c r="E239" s="66">
        <v>128657.60000000001</v>
      </c>
      <c r="F239" s="43">
        <f t="shared" si="3"/>
        <v>2121342.4</v>
      </c>
    </row>
    <row r="240" spans="1:6">
      <c r="A240" s="93" t="s">
        <v>594</v>
      </c>
      <c r="B240" s="94" t="s">
        <v>281</v>
      </c>
      <c r="C240" s="95" t="s">
        <v>595</v>
      </c>
      <c r="D240" s="96">
        <v>4103665.42</v>
      </c>
      <c r="E240" s="97">
        <v>1849500</v>
      </c>
      <c r="F240" s="98">
        <f t="shared" si="3"/>
        <v>2254165.42</v>
      </c>
    </row>
    <row r="241" spans="1:6" ht="22.5">
      <c r="A241" s="42" t="s">
        <v>298</v>
      </c>
      <c r="B241" s="74" t="s">
        <v>281</v>
      </c>
      <c r="C241" s="85" t="s">
        <v>596</v>
      </c>
      <c r="D241" s="40">
        <v>4103665.42</v>
      </c>
      <c r="E241" s="66">
        <v>1849500</v>
      </c>
      <c r="F241" s="43">
        <f t="shared" si="3"/>
        <v>2254165.42</v>
      </c>
    </row>
    <row r="242" spans="1:6" ht="22.5">
      <c r="A242" s="42" t="s">
        <v>300</v>
      </c>
      <c r="B242" s="74" t="s">
        <v>281</v>
      </c>
      <c r="C242" s="85" t="s">
        <v>597</v>
      </c>
      <c r="D242" s="40">
        <v>4103665.42</v>
      </c>
      <c r="E242" s="66">
        <v>1849500</v>
      </c>
      <c r="F242" s="43">
        <f t="shared" si="3"/>
        <v>2254165.42</v>
      </c>
    </row>
    <row r="243" spans="1:6">
      <c r="A243" s="42" t="s">
        <v>302</v>
      </c>
      <c r="B243" s="74" t="s">
        <v>281</v>
      </c>
      <c r="C243" s="85" t="s">
        <v>598</v>
      </c>
      <c r="D243" s="40">
        <v>4103665.42</v>
      </c>
      <c r="E243" s="66">
        <v>1849500</v>
      </c>
      <c r="F243" s="43">
        <f t="shared" si="3"/>
        <v>2254165.42</v>
      </c>
    </row>
    <row r="244" spans="1:6" ht="45">
      <c r="A244" s="93" t="s">
        <v>599</v>
      </c>
      <c r="B244" s="94" t="s">
        <v>281</v>
      </c>
      <c r="C244" s="95" t="s">
        <v>600</v>
      </c>
      <c r="D244" s="96">
        <v>588897</v>
      </c>
      <c r="E244" s="97" t="s">
        <v>52</v>
      </c>
      <c r="F244" s="98">
        <f t="shared" si="3"/>
        <v>588897</v>
      </c>
    </row>
    <row r="245" spans="1:6" ht="22.5">
      <c r="A245" s="42" t="s">
        <v>298</v>
      </c>
      <c r="B245" s="74" t="s">
        <v>281</v>
      </c>
      <c r="C245" s="85" t="s">
        <v>601</v>
      </c>
      <c r="D245" s="40">
        <v>588897</v>
      </c>
      <c r="E245" s="66" t="s">
        <v>52</v>
      </c>
      <c r="F245" s="43">
        <f t="shared" si="3"/>
        <v>588897</v>
      </c>
    </row>
    <row r="246" spans="1:6" ht="22.5">
      <c r="A246" s="42" t="s">
        <v>300</v>
      </c>
      <c r="B246" s="74" t="s">
        <v>281</v>
      </c>
      <c r="C246" s="85" t="s">
        <v>602</v>
      </c>
      <c r="D246" s="40">
        <v>588897</v>
      </c>
      <c r="E246" s="66" t="s">
        <v>52</v>
      </c>
      <c r="F246" s="43">
        <f t="shared" si="3"/>
        <v>588897</v>
      </c>
    </row>
    <row r="247" spans="1:6">
      <c r="A247" s="42" t="s">
        <v>302</v>
      </c>
      <c r="B247" s="74" t="s">
        <v>281</v>
      </c>
      <c r="C247" s="85" t="s">
        <v>603</v>
      </c>
      <c r="D247" s="40">
        <v>588897</v>
      </c>
      <c r="E247" s="66" t="s">
        <v>52</v>
      </c>
      <c r="F247" s="43">
        <f t="shared" si="3"/>
        <v>588897</v>
      </c>
    </row>
    <row r="248" spans="1:6" ht="67.5">
      <c r="A248" s="93" t="s">
        <v>604</v>
      </c>
      <c r="B248" s="94" t="s">
        <v>281</v>
      </c>
      <c r="C248" s="95" t="s">
        <v>605</v>
      </c>
      <c r="D248" s="96">
        <v>3429444</v>
      </c>
      <c r="E248" s="97">
        <v>3412296.78</v>
      </c>
      <c r="F248" s="98">
        <f t="shared" si="3"/>
        <v>17147.220000000205</v>
      </c>
    </row>
    <row r="249" spans="1:6" ht="22.5">
      <c r="A249" s="42" t="s">
        <v>298</v>
      </c>
      <c r="B249" s="74" t="s">
        <v>281</v>
      </c>
      <c r="C249" s="85" t="s">
        <v>606</v>
      </c>
      <c r="D249" s="40">
        <v>3429444</v>
      </c>
      <c r="E249" s="66">
        <v>3412296.78</v>
      </c>
      <c r="F249" s="43">
        <f t="shared" si="3"/>
        <v>17147.220000000205</v>
      </c>
    </row>
    <row r="250" spans="1:6" ht="22.5">
      <c r="A250" s="42" t="s">
        <v>300</v>
      </c>
      <c r="B250" s="74" t="s">
        <v>281</v>
      </c>
      <c r="C250" s="85" t="s">
        <v>607</v>
      </c>
      <c r="D250" s="40">
        <v>3429444</v>
      </c>
      <c r="E250" s="66">
        <v>3412296.78</v>
      </c>
      <c r="F250" s="43">
        <f t="shared" si="3"/>
        <v>17147.220000000205</v>
      </c>
    </row>
    <row r="251" spans="1:6">
      <c r="A251" s="42" t="s">
        <v>302</v>
      </c>
      <c r="B251" s="74" t="s">
        <v>281</v>
      </c>
      <c r="C251" s="85" t="s">
        <v>608</v>
      </c>
      <c r="D251" s="40">
        <v>3429444</v>
      </c>
      <c r="E251" s="66">
        <v>3412296.78</v>
      </c>
      <c r="F251" s="43">
        <f t="shared" si="3"/>
        <v>17147.220000000205</v>
      </c>
    </row>
    <row r="252" spans="1:6" ht="22.5">
      <c r="A252" s="93" t="s">
        <v>609</v>
      </c>
      <c r="B252" s="94" t="s">
        <v>281</v>
      </c>
      <c r="C252" s="95" t="s">
        <v>610</v>
      </c>
      <c r="D252" s="96">
        <v>1373260.48</v>
      </c>
      <c r="E252" s="97">
        <v>542483.75</v>
      </c>
      <c r="F252" s="98">
        <f t="shared" si="3"/>
        <v>830776.73</v>
      </c>
    </row>
    <row r="253" spans="1:6" ht="22.5">
      <c r="A253" s="42" t="s">
        <v>298</v>
      </c>
      <c r="B253" s="74" t="s">
        <v>281</v>
      </c>
      <c r="C253" s="85" t="s">
        <v>611</v>
      </c>
      <c r="D253" s="40">
        <v>1373260.48</v>
      </c>
      <c r="E253" s="66">
        <v>542483.75</v>
      </c>
      <c r="F253" s="43">
        <f t="shared" si="3"/>
        <v>830776.73</v>
      </c>
    </row>
    <row r="254" spans="1:6" ht="22.5">
      <c r="A254" s="42" t="s">
        <v>300</v>
      </c>
      <c r="B254" s="74" t="s">
        <v>281</v>
      </c>
      <c r="C254" s="85" t="s">
        <v>612</v>
      </c>
      <c r="D254" s="40">
        <v>1373260.48</v>
      </c>
      <c r="E254" s="66">
        <v>542483.75</v>
      </c>
      <c r="F254" s="43">
        <f t="shared" si="3"/>
        <v>830776.73</v>
      </c>
    </row>
    <row r="255" spans="1:6">
      <c r="A255" s="42" t="s">
        <v>302</v>
      </c>
      <c r="B255" s="74" t="s">
        <v>281</v>
      </c>
      <c r="C255" s="85" t="s">
        <v>613</v>
      </c>
      <c r="D255" s="40">
        <v>1373260.48</v>
      </c>
      <c r="E255" s="66">
        <v>542483.75</v>
      </c>
      <c r="F255" s="43">
        <f t="shared" si="3"/>
        <v>830776.73</v>
      </c>
    </row>
    <row r="256" spans="1:6">
      <c r="A256" s="93" t="s">
        <v>614</v>
      </c>
      <c r="B256" s="94" t="s">
        <v>281</v>
      </c>
      <c r="C256" s="95" t="s">
        <v>615</v>
      </c>
      <c r="D256" s="96">
        <v>13282157.449999999</v>
      </c>
      <c r="E256" s="97">
        <v>11767921.83</v>
      </c>
      <c r="F256" s="98">
        <f t="shared" si="3"/>
        <v>1514235.6199999992</v>
      </c>
    </row>
    <row r="257" spans="1:6" ht="22.5">
      <c r="A257" s="42" t="s">
        <v>298</v>
      </c>
      <c r="B257" s="74" t="s">
        <v>281</v>
      </c>
      <c r="C257" s="85" t="s">
        <v>616</v>
      </c>
      <c r="D257" s="40">
        <v>13282157.449999999</v>
      </c>
      <c r="E257" s="66">
        <v>11767921.83</v>
      </c>
      <c r="F257" s="43">
        <f t="shared" si="3"/>
        <v>1514235.6199999992</v>
      </c>
    </row>
    <row r="258" spans="1:6" ht="22.5">
      <c r="A258" s="42" t="s">
        <v>300</v>
      </c>
      <c r="B258" s="74" t="s">
        <v>281</v>
      </c>
      <c r="C258" s="85" t="s">
        <v>617</v>
      </c>
      <c r="D258" s="40">
        <v>13282157.449999999</v>
      </c>
      <c r="E258" s="66">
        <v>11767921.83</v>
      </c>
      <c r="F258" s="43">
        <f t="shared" si="3"/>
        <v>1514235.6199999992</v>
      </c>
    </row>
    <row r="259" spans="1:6">
      <c r="A259" s="42" t="s">
        <v>302</v>
      </c>
      <c r="B259" s="74" t="s">
        <v>281</v>
      </c>
      <c r="C259" s="85" t="s">
        <v>618</v>
      </c>
      <c r="D259" s="40">
        <v>13282157.449999999</v>
      </c>
      <c r="E259" s="66">
        <v>11767921.83</v>
      </c>
      <c r="F259" s="43">
        <f t="shared" si="3"/>
        <v>1514235.6199999992</v>
      </c>
    </row>
    <row r="260" spans="1:6">
      <c r="A260" s="93" t="s">
        <v>594</v>
      </c>
      <c r="B260" s="94" t="s">
        <v>281</v>
      </c>
      <c r="C260" s="95" t="s">
        <v>619</v>
      </c>
      <c r="D260" s="96">
        <v>112932076.93000001</v>
      </c>
      <c r="E260" s="97">
        <v>67373189.640000001</v>
      </c>
      <c r="F260" s="98">
        <f t="shared" si="3"/>
        <v>45558887.290000007</v>
      </c>
    </row>
    <row r="261" spans="1:6" ht="22.5">
      <c r="A261" s="42" t="s">
        <v>298</v>
      </c>
      <c r="B261" s="74" t="s">
        <v>281</v>
      </c>
      <c r="C261" s="85" t="s">
        <v>620</v>
      </c>
      <c r="D261" s="40">
        <v>112932076.93000001</v>
      </c>
      <c r="E261" s="66">
        <v>67373189.640000001</v>
      </c>
      <c r="F261" s="43">
        <f t="shared" si="3"/>
        <v>45558887.290000007</v>
      </c>
    </row>
    <row r="262" spans="1:6" ht="22.5">
      <c r="A262" s="42" t="s">
        <v>300</v>
      </c>
      <c r="B262" s="74" t="s">
        <v>281</v>
      </c>
      <c r="C262" s="85" t="s">
        <v>621</v>
      </c>
      <c r="D262" s="40">
        <v>112932076.93000001</v>
      </c>
      <c r="E262" s="66">
        <v>67373189.640000001</v>
      </c>
      <c r="F262" s="43">
        <f t="shared" si="3"/>
        <v>45558887.290000007</v>
      </c>
    </row>
    <row r="263" spans="1:6">
      <c r="A263" s="42" t="s">
        <v>302</v>
      </c>
      <c r="B263" s="74" t="s">
        <v>281</v>
      </c>
      <c r="C263" s="85" t="s">
        <v>622</v>
      </c>
      <c r="D263" s="40">
        <v>112932076.93000001</v>
      </c>
      <c r="E263" s="66">
        <v>67373189.640000001</v>
      </c>
      <c r="F263" s="43">
        <f t="shared" si="3"/>
        <v>45558887.290000007</v>
      </c>
    </row>
    <row r="264" spans="1:6" ht="33.75">
      <c r="A264" s="93" t="s">
        <v>623</v>
      </c>
      <c r="B264" s="94" t="s">
        <v>281</v>
      </c>
      <c r="C264" s="95" t="s">
        <v>624</v>
      </c>
      <c r="D264" s="96">
        <v>1564820.38</v>
      </c>
      <c r="E264" s="97">
        <v>673668.84</v>
      </c>
      <c r="F264" s="98">
        <f t="shared" si="3"/>
        <v>891151.53999999992</v>
      </c>
    </row>
    <row r="265" spans="1:6" ht="22.5">
      <c r="A265" s="42" t="s">
        <v>298</v>
      </c>
      <c r="B265" s="74" t="s">
        <v>281</v>
      </c>
      <c r="C265" s="85" t="s">
        <v>625</v>
      </c>
      <c r="D265" s="40">
        <v>1564820.38</v>
      </c>
      <c r="E265" s="66">
        <v>673668.84</v>
      </c>
      <c r="F265" s="43">
        <f t="shared" si="3"/>
        <v>891151.53999999992</v>
      </c>
    </row>
    <row r="266" spans="1:6" ht="22.5">
      <c r="A266" s="42" t="s">
        <v>300</v>
      </c>
      <c r="B266" s="74" t="s">
        <v>281</v>
      </c>
      <c r="C266" s="85" t="s">
        <v>626</v>
      </c>
      <c r="D266" s="40">
        <v>1564820.38</v>
      </c>
      <c r="E266" s="66">
        <v>673668.84</v>
      </c>
      <c r="F266" s="43">
        <f t="shared" si="3"/>
        <v>891151.53999999992</v>
      </c>
    </row>
    <row r="267" spans="1:6">
      <c r="A267" s="42" t="s">
        <v>302</v>
      </c>
      <c r="B267" s="74" t="s">
        <v>281</v>
      </c>
      <c r="C267" s="85" t="s">
        <v>627</v>
      </c>
      <c r="D267" s="40">
        <v>1564820.38</v>
      </c>
      <c r="E267" s="66">
        <v>673668.84</v>
      </c>
      <c r="F267" s="43">
        <f t="shared" si="3"/>
        <v>891151.53999999992</v>
      </c>
    </row>
    <row r="268" spans="1:6" ht="33.75">
      <c r="A268" s="93" t="s">
        <v>628</v>
      </c>
      <c r="B268" s="94" t="s">
        <v>281</v>
      </c>
      <c r="C268" s="95" t="s">
        <v>629</v>
      </c>
      <c r="D268" s="96">
        <v>3106000</v>
      </c>
      <c r="E268" s="97">
        <v>3100000</v>
      </c>
      <c r="F268" s="98">
        <f t="shared" si="3"/>
        <v>6000</v>
      </c>
    </row>
    <row r="269" spans="1:6">
      <c r="A269" s="42" t="s">
        <v>310</v>
      </c>
      <c r="B269" s="74" t="s">
        <v>281</v>
      </c>
      <c r="C269" s="85" t="s">
        <v>630</v>
      </c>
      <c r="D269" s="40">
        <v>3106000</v>
      </c>
      <c r="E269" s="66">
        <v>3100000</v>
      </c>
      <c r="F269" s="43">
        <f t="shared" si="3"/>
        <v>6000</v>
      </c>
    </row>
    <row r="270" spans="1:6" ht="45">
      <c r="A270" s="42" t="s">
        <v>424</v>
      </c>
      <c r="B270" s="74" t="s">
        <v>281</v>
      </c>
      <c r="C270" s="85" t="s">
        <v>631</v>
      </c>
      <c r="D270" s="40">
        <v>3106000</v>
      </c>
      <c r="E270" s="66">
        <v>3100000</v>
      </c>
      <c r="F270" s="43">
        <f t="shared" si="3"/>
        <v>6000</v>
      </c>
    </row>
    <row r="271" spans="1:6" ht="45">
      <c r="A271" s="42" t="s">
        <v>426</v>
      </c>
      <c r="B271" s="74" t="s">
        <v>281</v>
      </c>
      <c r="C271" s="85" t="s">
        <v>632</v>
      </c>
      <c r="D271" s="40">
        <v>3106000</v>
      </c>
      <c r="E271" s="66">
        <v>3100000</v>
      </c>
      <c r="F271" s="43">
        <f t="shared" ref="F271:F334" si="4">IF(OR(D271="-",IF(E271="-",0,E271)&gt;=IF(D271="-",0,D271)),"-",IF(D271="-",0,D271)-IF(E271="-",0,E271))</f>
        <v>6000</v>
      </c>
    </row>
    <row r="272" spans="1:6" ht="45">
      <c r="A272" s="93" t="s">
        <v>584</v>
      </c>
      <c r="B272" s="94" t="s">
        <v>281</v>
      </c>
      <c r="C272" s="95" t="s">
        <v>633</v>
      </c>
      <c r="D272" s="96">
        <v>4211102.68</v>
      </c>
      <c r="E272" s="97" t="s">
        <v>52</v>
      </c>
      <c r="F272" s="98">
        <f t="shared" si="4"/>
        <v>4211102.68</v>
      </c>
    </row>
    <row r="273" spans="1:6" ht="22.5">
      <c r="A273" s="42" t="s">
        <v>298</v>
      </c>
      <c r="B273" s="74" t="s">
        <v>281</v>
      </c>
      <c r="C273" s="85" t="s">
        <v>634</v>
      </c>
      <c r="D273" s="40">
        <v>4211102.68</v>
      </c>
      <c r="E273" s="66" t="s">
        <v>52</v>
      </c>
      <c r="F273" s="43">
        <f t="shared" si="4"/>
        <v>4211102.68</v>
      </c>
    </row>
    <row r="274" spans="1:6" ht="22.5">
      <c r="A274" s="42" t="s">
        <v>300</v>
      </c>
      <c r="B274" s="74" t="s">
        <v>281</v>
      </c>
      <c r="C274" s="85" t="s">
        <v>635</v>
      </c>
      <c r="D274" s="40">
        <v>4211102.68</v>
      </c>
      <c r="E274" s="66" t="s">
        <v>52</v>
      </c>
      <c r="F274" s="43">
        <f t="shared" si="4"/>
        <v>4211102.68</v>
      </c>
    </row>
    <row r="275" spans="1:6">
      <c r="A275" s="42" t="s">
        <v>302</v>
      </c>
      <c r="B275" s="74" t="s">
        <v>281</v>
      </c>
      <c r="C275" s="85" t="s">
        <v>636</v>
      </c>
      <c r="D275" s="40">
        <v>4211102.68</v>
      </c>
      <c r="E275" s="66" t="s">
        <v>52</v>
      </c>
      <c r="F275" s="43">
        <f t="shared" si="4"/>
        <v>4211102.68</v>
      </c>
    </row>
    <row r="276" spans="1:6">
      <c r="A276" s="93" t="s">
        <v>637</v>
      </c>
      <c r="B276" s="94" t="s">
        <v>281</v>
      </c>
      <c r="C276" s="95" t="s">
        <v>638</v>
      </c>
      <c r="D276" s="96">
        <v>1200000</v>
      </c>
      <c r="E276" s="97">
        <v>1037366.8</v>
      </c>
      <c r="F276" s="98">
        <f t="shared" si="4"/>
        <v>162633.19999999995</v>
      </c>
    </row>
    <row r="277" spans="1:6" ht="22.5">
      <c r="A277" s="42" t="s">
        <v>456</v>
      </c>
      <c r="B277" s="74" t="s">
        <v>281</v>
      </c>
      <c r="C277" s="85" t="s">
        <v>639</v>
      </c>
      <c r="D277" s="40">
        <v>1200000</v>
      </c>
      <c r="E277" s="66">
        <v>1037366.8</v>
      </c>
      <c r="F277" s="43">
        <f t="shared" si="4"/>
        <v>162633.19999999995</v>
      </c>
    </row>
    <row r="278" spans="1:6">
      <c r="A278" s="42" t="s">
        <v>458</v>
      </c>
      <c r="B278" s="74" t="s">
        <v>281</v>
      </c>
      <c r="C278" s="85" t="s">
        <v>640</v>
      </c>
      <c r="D278" s="40">
        <v>1200000</v>
      </c>
      <c r="E278" s="66">
        <v>1037366.8</v>
      </c>
      <c r="F278" s="43">
        <f t="shared" si="4"/>
        <v>162633.19999999995</v>
      </c>
    </row>
    <row r="279" spans="1:6" ht="33.75">
      <c r="A279" s="42" t="s">
        <v>460</v>
      </c>
      <c r="B279" s="74" t="s">
        <v>281</v>
      </c>
      <c r="C279" s="85" t="s">
        <v>641</v>
      </c>
      <c r="D279" s="40">
        <v>1200000</v>
      </c>
      <c r="E279" s="66">
        <v>1037366.8</v>
      </c>
      <c r="F279" s="43">
        <f t="shared" si="4"/>
        <v>162633.19999999995</v>
      </c>
    </row>
    <row r="280" spans="1:6">
      <c r="A280" s="93" t="s">
        <v>642</v>
      </c>
      <c r="B280" s="94" t="s">
        <v>281</v>
      </c>
      <c r="C280" s="95" t="s">
        <v>643</v>
      </c>
      <c r="D280" s="96">
        <v>1571700</v>
      </c>
      <c r="E280" s="97">
        <v>1553625</v>
      </c>
      <c r="F280" s="98">
        <f t="shared" si="4"/>
        <v>18075</v>
      </c>
    </row>
    <row r="281" spans="1:6" ht="22.5">
      <c r="A281" s="42" t="s">
        <v>298</v>
      </c>
      <c r="B281" s="74" t="s">
        <v>281</v>
      </c>
      <c r="C281" s="85" t="s">
        <v>644</v>
      </c>
      <c r="D281" s="40">
        <v>1571700</v>
      </c>
      <c r="E281" s="66">
        <v>1553625</v>
      </c>
      <c r="F281" s="43">
        <f t="shared" si="4"/>
        <v>18075</v>
      </c>
    </row>
    <row r="282" spans="1:6" ht="22.5">
      <c r="A282" s="42" t="s">
        <v>300</v>
      </c>
      <c r="B282" s="74" t="s">
        <v>281</v>
      </c>
      <c r="C282" s="85" t="s">
        <v>645</v>
      </c>
      <c r="D282" s="40">
        <v>1571700</v>
      </c>
      <c r="E282" s="66">
        <v>1553625</v>
      </c>
      <c r="F282" s="43">
        <f t="shared" si="4"/>
        <v>18075</v>
      </c>
    </row>
    <row r="283" spans="1:6">
      <c r="A283" s="42" t="s">
        <v>302</v>
      </c>
      <c r="B283" s="74" t="s">
        <v>281</v>
      </c>
      <c r="C283" s="85" t="s">
        <v>646</v>
      </c>
      <c r="D283" s="40">
        <v>1571700</v>
      </c>
      <c r="E283" s="66">
        <v>1553625</v>
      </c>
      <c r="F283" s="43">
        <f t="shared" si="4"/>
        <v>18075</v>
      </c>
    </row>
    <row r="284" spans="1:6">
      <c r="A284" s="93" t="s">
        <v>594</v>
      </c>
      <c r="B284" s="94" t="s">
        <v>281</v>
      </c>
      <c r="C284" s="95" t="s">
        <v>647</v>
      </c>
      <c r="D284" s="96">
        <v>1499834</v>
      </c>
      <c r="E284" s="97">
        <v>1194492</v>
      </c>
      <c r="F284" s="98">
        <f t="shared" si="4"/>
        <v>305342</v>
      </c>
    </row>
    <row r="285" spans="1:6" ht="22.5">
      <c r="A285" s="42" t="s">
        <v>298</v>
      </c>
      <c r="B285" s="74" t="s">
        <v>281</v>
      </c>
      <c r="C285" s="85" t="s">
        <v>648</v>
      </c>
      <c r="D285" s="40">
        <v>1499834</v>
      </c>
      <c r="E285" s="66">
        <v>1194492</v>
      </c>
      <c r="F285" s="43">
        <f t="shared" si="4"/>
        <v>305342</v>
      </c>
    </row>
    <row r="286" spans="1:6" ht="22.5">
      <c r="A286" s="42" t="s">
        <v>300</v>
      </c>
      <c r="B286" s="74" t="s">
        <v>281</v>
      </c>
      <c r="C286" s="85" t="s">
        <v>649</v>
      </c>
      <c r="D286" s="40">
        <v>1499834</v>
      </c>
      <c r="E286" s="66">
        <v>1194492</v>
      </c>
      <c r="F286" s="43">
        <f t="shared" si="4"/>
        <v>305342</v>
      </c>
    </row>
    <row r="287" spans="1:6">
      <c r="A287" s="42" t="s">
        <v>302</v>
      </c>
      <c r="B287" s="74" t="s">
        <v>281</v>
      </c>
      <c r="C287" s="85" t="s">
        <v>650</v>
      </c>
      <c r="D287" s="40">
        <v>1499834</v>
      </c>
      <c r="E287" s="66">
        <v>1194492</v>
      </c>
      <c r="F287" s="43">
        <f t="shared" si="4"/>
        <v>305342</v>
      </c>
    </row>
    <row r="288" spans="1:6">
      <c r="A288" s="93" t="s">
        <v>651</v>
      </c>
      <c r="B288" s="94" t="s">
        <v>281</v>
      </c>
      <c r="C288" s="95" t="s">
        <v>652</v>
      </c>
      <c r="D288" s="96">
        <v>1380000</v>
      </c>
      <c r="E288" s="97">
        <v>1380000</v>
      </c>
      <c r="F288" s="98" t="str">
        <f t="shared" si="4"/>
        <v>-</v>
      </c>
    </row>
    <row r="289" spans="1:6" ht="22.5">
      <c r="A289" s="42" t="s">
        <v>456</v>
      </c>
      <c r="B289" s="74" t="s">
        <v>281</v>
      </c>
      <c r="C289" s="85" t="s">
        <v>653</v>
      </c>
      <c r="D289" s="40">
        <v>1380000</v>
      </c>
      <c r="E289" s="66">
        <v>1380000</v>
      </c>
      <c r="F289" s="43" t="str">
        <f t="shared" si="4"/>
        <v>-</v>
      </c>
    </row>
    <row r="290" spans="1:6">
      <c r="A290" s="42" t="s">
        <v>458</v>
      </c>
      <c r="B290" s="74" t="s">
        <v>281</v>
      </c>
      <c r="C290" s="85" t="s">
        <v>654</v>
      </c>
      <c r="D290" s="40">
        <v>1380000</v>
      </c>
      <c r="E290" s="66">
        <v>1380000</v>
      </c>
      <c r="F290" s="43" t="str">
        <f t="shared" si="4"/>
        <v>-</v>
      </c>
    </row>
    <row r="291" spans="1:6" ht="33.75">
      <c r="A291" s="42" t="s">
        <v>460</v>
      </c>
      <c r="B291" s="74" t="s">
        <v>281</v>
      </c>
      <c r="C291" s="85" t="s">
        <v>655</v>
      </c>
      <c r="D291" s="40">
        <v>1380000</v>
      </c>
      <c r="E291" s="66">
        <v>1380000</v>
      </c>
      <c r="F291" s="43" t="str">
        <f t="shared" si="4"/>
        <v>-</v>
      </c>
    </row>
    <row r="292" spans="1:6" ht="56.25">
      <c r="A292" s="93" t="s">
        <v>656</v>
      </c>
      <c r="B292" s="94" t="s">
        <v>281</v>
      </c>
      <c r="C292" s="95" t="s">
        <v>657</v>
      </c>
      <c r="D292" s="96">
        <v>55000000</v>
      </c>
      <c r="E292" s="97">
        <v>55000000</v>
      </c>
      <c r="F292" s="98" t="str">
        <f t="shared" si="4"/>
        <v>-</v>
      </c>
    </row>
    <row r="293" spans="1:6" ht="22.5">
      <c r="A293" s="42" t="s">
        <v>298</v>
      </c>
      <c r="B293" s="74" t="s">
        <v>281</v>
      </c>
      <c r="C293" s="85" t="s">
        <v>658</v>
      </c>
      <c r="D293" s="40">
        <v>55000000</v>
      </c>
      <c r="E293" s="66">
        <v>55000000</v>
      </c>
      <c r="F293" s="43" t="str">
        <f t="shared" si="4"/>
        <v>-</v>
      </c>
    </row>
    <row r="294" spans="1:6" ht="22.5">
      <c r="A294" s="42" t="s">
        <v>300</v>
      </c>
      <c r="B294" s="74" t="s">
        <v>281</v>
      </c>
      <c r="C294" s="85" t="s">
        <v>659</v>
      </c>
      <c r="D294" s="40">
        <v>55000000</v>
      </c>
      <c r="E294" s="66">
        <v>55000000</v>
      </c>
      <c r="F294" s="43" t="str">
        <f t="shared" si="4"/>
        <v>-</v>
      </c>
    </row>
    <row r="295" spans="1:6">
      <c r="A295" s="42" t="s">
        <v>302</v>
      </c>
      <c r="B295" s="74" t="s">
        <v>281</v>
      </c>
      <c r="C295" s="85" t="s">
        <v>660</v>
      </c>
      <c r="D295" s="40">
        <v>55000000</v>
      </c>
      <c r="E295" s="66">
        <v>55000000</v>
      </c>
      <c r="F295" s="43" t="str">
        <f t="shared" si="4"/>
        <v>-</v>
      </c>
    </row>
    <row r="296" spans="1:6" ht="33.75">
      <c r="A296" s="93" t="s">
        <v>661</v>
      </c>
      <c r="B296" s="94" t="s">
        <v>281</v>
      </c>
      <c r="C296" s="95" t="s">
        <v>662</v>
      </c>
      <c r="D296" s="96">
        <v>32243594.670000002</v>
      </c>
      <c r="E296" s="97">
        <v>367587.42</v>
      </c>
      <c r="F296" s="98">
        <f t="shared" si="4"/>
        <v>31876007.25</v>
      </c>
    </row>
    <row r="297" spans="1:6" ht="22.5">
      <c r="A297" s="42" t="s">
        <v>298</v>
      </c>
      <c r="B297" s="74" t="s">
        <v>281</v>
      </c>
      <c r="C297" s="85" t="s">
        <v>663</v>
      </c>
      <c r="D297" s="40">
        <v>32243594.670000002</v>
      </c>
      <c r="E297" s="66">
        <v>367587.42</v>
      </c>
      <c r="F297" s="43">
        <f t="shared" si="4"/>
        <v>31876007.25</v>
      </c>
    </row>
    <row r="298" spans="1:6" ht="22.5">
      <c r="A298" s="42" t="s">
        <v>300</v>
      </c>
      <c r="B298" s="74" t="s">
        <v>281</v>
      </c>
      <c r="C298" s="85" t="s">
        <v>664</v>
      </c>
      <c r="D298" s="40">
        <v>32243594.670000002</v>
      </c>
      <c r="E298" s="66">
        <v>367587.42</v>
      </c>
      <c r="F298" s="43">
        <f t="shared" si="4"/>
        <v>31876007.25</v>
      </c>
    </row>
    <row r="299" spans="1:6">
      <c r="A299" s="42" t="s">
        <v>302</v>
      </c>
      <c r="B299" s="74" t="s">
        <v>281</v>
      </c>
      <c r="C299" s="85" t="s">
        <v>665</v>
      </c>
      <c r="D299" s="40">
        <v>32243594.670000002</v>
      </c>
      <c r="E299" s="66">
        <v>367587.42</v>
      </c>
      <c r="F299" s="43">
        <f t="shared" si="4"/>
        <v>31876007.25</v>
      </c>
    </row>
    <row r="300" spans="1:6" ht="22.5">
      <c r="A300" s="93" t="s">
        <v>666</v>
      </c>
      <c r="B300" s="94" t="s">
        <v>281</v>
      </c>
      <c r="C300" s="95" t="s">
        <v>667</v>
      </c>
      <c r="D300" s="96">
        <v>52632000</v>
      </c>
      <c r="E300" s="97" t="s">
        <v>52</v>
      </c>
      <c r="F300" s="98">
        <f t="shared" si="4"/>
        <v>52632000</v>
      </c>
    </row>
    <row r="301" spans="1:6" ht="22.5">
      <c r="A301" s="42" t="s">
        <v>298</v>
      </c>
      <c r="B301" s="74" t="s">
        <v>281</v>
      </c>
      <c r="C301" s="85" t="s">
        <v>668</v>
      </c>
      <c r="D301" s="40">
        <v>52632000</v>
      </c>
      <c r="E301" s="66" t="s">
        <v>52</v>
      </c>
      <c r="F301" s="43">
        <f t="shared" si="4"/>
        <v>52632000</v>
      </c>
    </row>
    <row r="302" spans="1:6" ht="22.5">
      <c r="A302" s="42" t="s">
        <v>300</v>
      </c>
      <c r="B302" s="74" t="s">
        <v>281</v>
      </c>
      <c r="C302" s="85" t="s">
        <v>669</v>
      </c>
      <c r="D302" s="40">
        <v>52632000</v>
      </c>
      <c r="E302" s="66" t="s">
        <v>52</v>
      </c>
      <c r="F302" s="43">
        <f t="shared" si="4"/>
        <v>52632000</v>
      </c>
    </row>
    <row r="303" spans="1:6">
      <c r="A303" s="42" t="s">
        <v>302</v>
      </c>
      <c r="B303" s="74" t="s">
        <v>281</v>
      </c>
      <c r="C303" s="85" t="s">
        <v>670</v>
      </c>
      <c r="D303" s="40">
        <v>52632000</v>
      </c>
      <c r="E303" s="66" t="s">
        <v>52</v>
      </c>
      <c r="F303" s="43">
        <f t="shared" si="4"/>
        <v>52632000</v>
      </c>
    </row>
    <row r="304" spans="1:6">
      <c r="A304" s="93" t="s">
        <v>594</v>
      </c>
      <c r="B304" s="94" t="s">
        <v>281</v>
      </c>
      <c r="C304" s="95" t="s">
        <v>671</v>
      </c>
      <c r="D304" s="96">
        <v>11947286.83</v>
      </c>
      <c r="E304" s="97" t="s">
        <v>52</v>
      </c>
      <c r="F304" s="98">
        <f t="shared" si="4"/>
        <v>11947286.83</v>
      </c>
    </row>
    <row r="305" spans="1:6" ht="22.5">
      <c r="A305" s="42" t="s">
        <v>298</v>
      </c>
      <c r="B305" s="74" t="s">
        <v>281</v>
      </c>
      <c r="C305" s="85" t="s">
        <v>672</v>
      </c>
      <c r="D305" s="40">
        <v>11947286.83</v>
      </c>
      <c r="E305" s="66" t="s">
        <v>52</v>
      </c>
      <c r="F305" s="43">
        <f t="shared" si="4"/>
        <v>11947286.83</v>
      </c>
    </row>
    <row r="306" spans="1:6" ht="22.5">
      <c r="A306" s="42" t="s">
        <v>300</v>
      </c>
      <c r="B306" s="74" t="s">
        <v>281</v>
      </c>
      <c r="C306" s="85" t="s">
        <v>673</v>
      </c>
      <c r="D306" s="40">
        <v>11947286.83</v>
      </c>
      <c r="E306" s="66" t="s">
        <v>52</v>
      </c>
      <c r="F306" s="43">
        <f t="shared" si="4"/>
        <v>11947286.83</v>
      </c>
    </row>
    <row r="307" spans="1:6">
      <c r="A307" s="42" t="s">
        <v>302</v>
      </c>
      <c r="B307" s="74" t="s">
        <v>281</v>
      </c>
      <c r="C307" s="85" t="s">
        <v>674</v>
      </c>
      <c r="D307" s="40">
        <v>11947286.83</v>
      </c>
      <c r="E307" s="66" t="s">
        <v>52</v>
      </c>
      <c r="F307" s="43">
        <f t="shared" si="4"/>
        <v>11947286.83</v>
      </c>
    </row>
    <row r="308" spans="1:6">
      <c r="A308" s="93" t="s">
        <v>308</v>
      </c>
      <c r="B308" s="94" t="s">
        <v>281</v>
      </c>
      <c r="C308" s="95" t="s">
        <v>675</v>
      </c>
      <c r="D308" s="96">
        <v>1176346.98</v>
      </c>
      <c r="E308" s="97">
        <v>1176346.98</v>
      </c>
      <c r="F308" s="98" t="str">
        <f t="shared" si="4"/>
        <v>-</v>
      </c>
    </row>
    <row r="309" spans="1:6" ht="22.5">
      <c r="A309" s="42" t="s">
        <v>298</v>
      </c>
      <c r="B309" s="74" t="s">
        <v>281</v>
      </c>
      <c r="C309" s="85" t="s">
        <v>676</v>
      </c>
      <c r="D309" s="40">
        <v>1147399</v>
      </c>
      <c r="E309" s="66">
        <v>1147399</v>
      </c>
      <c r="F309" s="43" t="str">
        <f t="shared" si="4"/>
        <v>-</v>
      </c>
    </row>
    <row r="310" spans="1:6" ht="22.5">
      <c r="A310" s="42" t="s">
        <v>300</v>
      </c>
      <c r="B310" s="74" t="s">
        <v>281</v>
      </c>
      <c r="C310" s="85" t="s">
        <v>677</v>
      </c>
      <c r="D310" s="40">
        <v>1147399</v>
      </c>
      <c r="E310" s="66">
        <v>1147399</v>
      </c>
      <c r="F310" s="43" t="str">
        <f t="shared" si="4"/>
        <v>-</v>
      </c>
    </row>
    <row r="311" spans="1:6">
      <c r="A311" s="42" t="s">
        <v>302</v>
      </c>
      <c r="B311" s="74" t="s">
        <v>281</v>
      </c>
      <c r="C311" s="85" t="s">
        <v>678</v>
      </c>
      <c r="D311" s="40">
        <v>1147399</v>
      </c>
      <c r="E311" s="66">
        <v>1147399</v>
      </c>
      <c r="F311" s="43" t="str">
        <f t="shared" si="4"/>
        <v>-</v>
      </c>
    </row>
    <row r="312" spans="1:6">
      <c r="A312" s="42" t="s">
        <v>310</v>
      </c>
      <c r="B312" s="74" t="s">
        <v>281</v>
      </c>
      <c r="C312" s="85" t="s">
        <v>679</v>
      </c>
      <c r="D312" s="40">
        <v>28947.98</v>
      </c>
      <c r="E312" s="66">
        <v>28947.98</v>
      </c>
      <c r="F312" s="43" t="str">
        <f t="shared" si="4"/>
        <v>-</v>
      </c>
    </row>
    <row r="313" spans="1:6">
      <c r="A313" s="42" t="s">
        <v>359</v>
      </c>
      <c r="B313" s="74" t="s">
        <v>281</v>
      </c>
      <c r="C313" s="85" t="s">
        <v>680</v>
      </c>
      <c r="D313" s="40">
        <v>28947.98</v>
      </c>
      <c r="E313" s="66">
        <v>28947.98</v>
      </c>
      <c r="F313" s="43" t="str">
        <f t="shared" si="4"/>
        <v>-</v>
      </c>
    </row>
    <row r="314" spans="1:6" ht="22.5">
      <c r="A314" s="42" t="s">
        <v>361</v>
      </c>
      <c r="B314" s="74" t="s">
        <v>281</v>
      </c>
      <c r="C314" s="85" t="s">
        <v>681</v>
      </c>
      <c r="D314" s="40">
        <v>28947.98</v>
      </c>
      <c r="E314" s="66">
        <v>28947.98</v>
      </c>
      <c r="F314" s="43" t="str">
        <f t="shared" si="4"/>
        <v>-</v>
      </c>
    </row>
    <row r="315" spans="1:6">
      <c r="A315" s="93" t="s">
        <v>363</v>
      </c>
      <c r="B315" s="94" t="s">
        <v>281</v>
      </c>
      <c r="C315" s="95" t="s">
        <v>682</v>
      </c>
      <c r="D315" s="96">
        <v>440262.24</v>
      </c>
      <c r="E315" s="97">
        <v>440262.24</v>
      </c>
      <c r="F315" s="98" t="str">
        <f t="shared" si="4"/>
        <v>-</v>
      </c>
    </row>
    <row r="316" spans="1:6">
      <c r="A316" s="42" t="s">
        <v>310</v>
      </c>
      <c r="B316" s="74" t="s">
        <v>281</v>
      </c>
      <c r="C316" s="85" t="s">
        <v>683</v>
      </c>
      <c r="D316" s="40">
        <v>440262.24</v>
      </c>
      <c r="E316" s="66">
        <v>440262.24</v>
      </c>
      <c r="F316" s="43" t="str">
        <f t="shared" si="4"/>
        <v>-</v>
      </c>
    </row>
    <row r="317" spans="1:6">
      <c r="A317" s="42" t="s">
        <v>312</v>
      </c>
      <c r="B317" s="74" t="s">
        <v>281</v>
      </c>
      <c r="C317" s="85" t="s">
        <v>684</v>
      </c>
      <c r="D317" s="40">
        <v>440262.24</v>
      </c>
      <c r="E317" s="66">
        <v>440262.24</v>
      </c>
      <c r="F317" s="43" t="str">
        <f t="shared" si="4"/>
        <v>-</v>
      </c>
    </row>
    <row r="318" spans="1:6">
      <c r="A318" s="42" t="s">
        <v>314</v>
      </c>
      <c r="B318" s="74" t="s">
        <v>281</v>
      </c>
      <c r="C318" s="85" t="s">
        <v>685</v>
      </c>
      <c r="D318" s="40">
        <v>440262.24</v>
      </c>
      <c r="E318" s="66">
        <v>440262.24</v>
      </c>
      <c r="F318" s="43" t="str">
        <f t="shared" si="4"/>
        <v>-</v>
      </c>
    </row>
    <row r="319" spans="1:6">
      <c r="A319" s="93" t="s">
        <v>686</v>
      </c>
      <c r="B319" s="94" t="s">
        <v>281</v>
      </c>
      <c r="C319" s="95" t="s">
        <v>687</v>
      </c>
      <c r="D319" s="96">
        <v>28853183.859999999</v>
      </c>
      <c r="E319" s="97">
        <v>22670597.25</v>
      </c>
      <c r="F319" s="98">
        <f t="shared" si="4"/>
        <v>6182586.6099999994</v>
      </c>
    </row>
    <row r="320" spans="1:6">
      <c r="A320" s="93" t="s">
        <v>688</v>
      </c>
      <c r="B320" s="94" t="s">
        <v>281</v>
      </c>
      <c r="C320" s="95" t="s">
        <v>689</v>
      </c>
      <c r="D320" s="96">
        <v>28853183.859999999</v>
      </c>
      <c r="E320" s="97">
        <v>22670597.25</v>
      </c>
      <c r="F320" s="98">
        <f t="shared" si="4"/>
        <v>6182586.6099999994</v>
      </c>
    </row>
    <row r="321" spans="1:6" ht="22.5">
      <c r="A321" s="93" t="s">
        <v>690</v>
      </c>
      <c r="B321" s="94" t="s">
        <v>281</v>
      </c>
      <c r="C321" s="95" t="s">
        <v>691</v>
      </c>
      <c r="D321" s="96">
        <v>26813383.859999999</v>
      </c>
      <c r="E321" s="97">
        <v>20908783.25</v>
      </c>
      <c r="F321" s="98">
        <f t="shared" si="4"/>
        <v>5904600.6099999994</v>
      </c>
    </row>
    <row r="322" spans="1:6" ht="22.5">
      <c r="A322" s="42" t="s">
        <v>343</v>
      </c>
      <c r="B322" s="74" t="s">
        <v>281</v>
      </c>
      <c r="C322" s="85" t="s">
        <v>692</v>
      </c>
      <c r="D322" s="40">
        <v>26813383.859999999</v>
      </c>
      <c r="E322" s="66">
        <v>20908783.25</v>
      </c>
      <c r="F322" s="43">
        <f t="shared" si="4"/>
        <v>5904600.6099999994</v>
      </c>
    </row>
    <row r="323" spans="1:6">
      <c r="A323" s="42" t="s">
        <v>693</v>
      </c>
      <c r="B323" s="74" t="s">
        <v>281</v>
      </c>
      <c r="C323" s="85" t="s">
        <v>694</v>
      </c>
      <c r="D323" s="40">
        <v>26813383.859999999</v>
      </c>
      <c r="E323" s="66">
        <v>20908783.25</v>
      </c>
      <c r="F323" s="43">
        <f t="shared" si="4"/>
        <v>5904600.6099999994</v>
      </c>
    </row>
    <row r="324" spans="1:6" ht="45">
      <c r="A324" s="42" t="s">
        <v>695</v>
      </c>
      <c r="B324" s="74" t="s">
        <v>281</v>
      </c>
      <c r="C324" s="85" t="s">
        <v>696</v>
      </c>
      <c r="D324" s="40">
        <v>26813383.859999999</v>
      </c>
      <c r="E324" s="66">
        <v>20908783.25</v>
      </c>
      <c r="F324" s="43">
        <f t="shared" si="4"/>
        <v>5904600.6099999994</v>
      </c>
    </row>
    <row r="325" spans="1:6">
      <c r="A325" s="93" t="s">
        <v>697</v>
      </c>
      <c r="B325" s="94" t="s">
        <v>281</v>
      </c>
      <c r="C325" s="95" t="s">
        <v>698</v>
      </c>
      <c r="D325" s="96">
        <v>1839800</v>
      </c>
      <c r="E325" s="97">
        <v>1561814</v>
      </c>
      <c r="F325" s="98">
        <f t="shared" si="4"/>
        <v>277986</v>
      </c>
    </row>
    <row r="326" spans="1:6" ht="22.5">
      <c r="A326" s="42" t="s">
        <v>343</v>
      </c>
      <c r="B326" s="74" t="s">
        <v>281</v>
      </c>
      <c r="C326" s="85" t="s">
        <v>699</v>
      </c>
      <c r="D326" s="40">
        <v>1839800</v>
      </c>
      <c r="E326" s="66">
        <v>1561814</v>
      </c>
      <c r="F326" s="43">
        <f t="shared" si="4"/>
        <v>277986</v>
      </c>
    </row>
    <row r="327" spans="1:6">
      <c r="A327" s="42" t="s">
        <v>693</v>
      </c>
      <c r="B327" s="74" t="s">
        <v>281</v>
      </c>
      <c r="C327" s="85" t="s">
        <v>700</v>
      </c>
      <c r="D327" s="40">
        <v>1839800</v>
      </c>
      <c r="E327" s="66">
        <v>1561814</v>
      </c>
      <c r="F327" s="43">
        <f t="shared" si="4"/>
        <v>277986</v>
      </c>
    </row>
    <row r="328" spans="1:6" ht="45">
      <c r="A328" s="42" t="s">
        <v>695</v>
      </c>
      <c r="B328" s="74" t="s">
        <v>281</v>
      </c>
      <c r="C328" s="85" t="s">
        <v>701</v>
      </c>
      <c r="D328" s="40">
        <v>1839800</v>
      </c>
      <c r="E328" s="66">
        <v>1561814</v>
      </c>
      <c r="F328" s="43">
        <f t="shared" si="4"/>
        <v>277986</v>
      </c>
    </row>
    <row r="329" spans="1:6" ht="45">
      <c r="A329" s="93" t="s">
        <v>599</v>
      </c>
      <c r="B329" s="94" t="s">
        <v>281</v>
      </c>
      <c r="C329" s="95" t="s">
        <v>702</v>
      </c>
      <c r="D329" s="96">
        <v>200000</v>
      </c>
      <c r="E329" s="97">
        <v>200000</v>
      </c>
      <c r="F329" s="98" t="str">
        <f t="shared" si="4"/>
        <v>-</v>
      </c>
    </row>
    <row r="330" spans="1:6" ht="22.5">
      <c r="A330" s="42" t="s">
        <v>343</v>
      </c>
      <c r="B330" s="74" t="s">
        <v>281</v>
      </c>
      <c r="C330" s="85" t="s">
        <v>703</v>
      </c>
      <c r="D330" s="40">
        <v>200000</v>
      </c>
      <c r="E330" s="66">
        <v>200000</v>
      </c>
      <c r="F330" s="43" t="str">
        <f t="shared" si="4"/>
        <v>-</v>
      </c>
    </row>
    <row r="331" spans="1:6">
      <c r="A331" s="42" t="s">
        <v>693</v>
      </c>
      <c r="B331" s="74" t="s">
        <v>281</v>
      </c>
      <c r="C331" s="85" t="s">
        <v>704</v>
      </c>
      <c r="D331" s="40">
        <v>200000</v>
      </c>
      <c r="E331" s="66">
        <v>200000</v>
      </c>
      <c r="F331" s="43" t="str">
        <f t="shared" si="4"/>
        <v>-</v>
      </c>
    </row>
    <row r="332" spans="1:6">
      <c r="A332" s="42" t="s">
        <v>705</v>
      </c>
      <c r="B332" s="74" t="s">
        <v>281</v>
      </c>
      <c r="C332" s="85" t="s">
        <v>706</v>
      </c>
      <c r="D332" s="40">
        <v>200000</v>
      </c>
      <c r="E332" s="66">
        <v>200000</v>
      </c>
      <c r="F332" s="43" t="str">
        <f t="shared" si="4"/>
        <v>-</v>
      </c>
    </row>
    <row r="333" spans="1:6">
      <c r="A333" s="93" t="s">
        <v>707</v>
      </c>
      <c r="B333" s="94" t="s">
        <v>281</v>
      </c>
      <c r="C333" s="95" t="s">
        <v>708</v>
      </c>
      <c r="D333" s="96">
        <v>201154946.09</v>
      </c>
      <c r="E333" s="97">
        <v>150463197.03999999</v>
      </c>
      <c r="F333" s="98">
        <f t="shared" si="4"/>
        <v>50691749.050000012</v>
      </c>
    </row>
    <row r="334" spans="1:6">
      <c r="A334" s="93" t="s">
        <v>709</v>
      </c>
      <c r="B334" s="94" t="s">
        <v>281</v>
      </c>
      <c r="C334" s="95" t="s">
        <v>710</v>
      </c>
      <c r="D334" s="96">
        <v>201154946.09</v>
      </c>
      <c r="E334" s="97">
        <v>150463197.03999999</v>
      </c>
      <c r="F334" s="98">
        <f t="shared" si="4"/>
        <v>50691749.050000012</v>
      </c>
    </row>
    <row r="335" spans="1:6" ht="22.5">
      <c r="A335" s="93" t="s">
        <v>341</v>
      </c>
      <c r="B335" s="94" t="s">
        <v>281</v>
      </c>
      <c r="C335" s="95" t="s">
        <v>711</v>
      </c>
      <c r="D335" s="96">
        <v>4969640</v>
      </c>
      <c r="E335" s="97">
        <v>3557688.63</v>
      </c>
      <c r="F335" s="98">
        <f t="shared" ref="F335:F398" si="5">IF(OR(D335="-",IF(E335="-",0,E335)&gt;=IF(D335="-",0,D335)),"-",IF(D335="-",0,D335)-IF(E335="-",0,E335))</f>
        <v>1411951.37</v>
      </c>
    </row>
    <row r="336" spans="1:6" ht="22.5">
      <c r="A336" s="42" t="s">
        <v>343</v>
      </c>
      <c r="B336" s="74" t="s">
        <v>281</v>
      </c>
      <c r="C336" s="85" t="s">
        <v>712</v>
      </c>
      <c r="D336" s="40">
        <v>4969640</v>
      </c>
      <c r="E336" s="66">
        <v>3557688.63</v>
      </c>
      <c r="F336" s="43">
        <f t="shared" si="5"/>
        <v>1411951.37</v>
      </c>
    </row>
    <row r="337" spans="1:6">
      <c r="A337" s="42" t="s">
        <v>345</v>
      </c>
      <c r="B337" s="74" t="s">
        <v>281</v>
      </c>
      <c r="C337" s="85" t="s">
        <v>713</v>
      </c>
      <c r="D337" s="40">
        <v>4969640</v>
      </c>
      <c r="E337" s="66">
        <v>3557688.63</v>
      </c>
      <c r="F337" s="43">
        <f t="shared" si="5"/>
        <v>1411951.37</v>
      </c>
    </row>
    <row r="338" spans="1:6" ht="45">
      <c r="A338" s="42" t="s">
        <v>347</v>
      </c>
      <c r="B338" s="74" t="s">
        <v>281</v>
      </c>
      <c r="C338" s="85" t="s">
        <v>714</v>
      </c>
      <c r="D338" s="40">
        <v>4119640</v>
      </c>
      <c r="E338" s="66">
        <v>3557688.63</v>
      </c>
      <c r="F338" s="43">
        <f t="shared" si="5"/>
        <v>561951.37000000011</v>
      </c>
    </row>
    <row r="339" spans="1:6">
      <c r="A339" s="42" t="s">
        <v>715</v>
      </c>
      <c r="B339" s="74" t="s">
        <v>281</v>
      </c>
      <c r="C339" s="85" t="s">
        <v>716</v>
      </c>
      <c r="D339" s="40">
        <v>850000</v>
      </c>
      <c r="E339" s="66" t="s">
        <v>52</v>
      </c>
      <c r="F339" s="43">
        <f t="shared" si="5"/>
        <v>850000</v>
      </c>
    </row>
    <row r="340" spans="1:6" ht="22.5">
      <c r="A340" s="93" t="s">
        <v>690</v>
      </c>
      <c r="B340" s="94" t="s">
        <v>281</v>
      </c>
      <c r="C340" s="95" t="s">
        <v>717</v>
      </c>
      <c r="D340" s="96">
        <v>117419606.09</v>
      </c>
      <c r="E340" s="97">
        <v>85179868.75</v>
      </c>
      <c r="F340" s="98">
        <f t="shared" si="5"/>
        <v>32239737.340000004</v>
      </c>
    </row>
    <row r="341" spans="1:6" ht="22.5">
      <c r="A341" s="42" t="s">
        <v>343</v>
      </c>
      <c r="B341" s="74" t="s">
        <v>281</v>
      </c>
      <c r="C341" s="85" t="s">
        <v>718</v>
      </c>
      <c r="D341" s="40">
        <v>117419606.09</v>
      </c>
      <c r="E341" s="66">
        <v>85179868.75</v>
      </c>
      <c r="F341" s="43">
        <f t="shared" si="5"/>
        <v>32239737.340000004</v>
      </c>
    </row>
    <row r="342" spans="1:6">
      <c r="A342" s="42" t="s">
        <v>693</v>
      </c>
      <c r="B342" s="74" t="s">
        <v>281</v>
      </c>
      <c r="C342" s="85" t="s">
        <v>719</v>
      </c>
      <c r="D342" s="40">
        <v>117419606.09</v>
      </c>
      <c r="E342" s="66">
        <v>85179868.75</v>
      </c>
      <c r="F342" s="43">
        <f t="shared" si="5"/>
        <v>32239737.340000004</v>
      </c>
    </row>
    <row r="343" spans="1:6" ht="45">
      <c r="A343" s="42" t="s">
        <v>695</v>
      </c>
      <c r="B343" s="74" t="s">
        <v>281</v>
      </c>
      <c r="C343" s="85" t="s">
        <v>720</v>
      </c>
      <c r="D343" s="40">
        <v>102135899.53</v>
      </c>
      <c r="E343" s="66">
        <v>83865028.989999995</v>
      </c>
      <c r="F343" s="43">
        <f t="shared" si="5"/>
        <v>18270870.540000007</v>
      </c>
    </row>
    <row r="344" spans="1:6">
      <c r="A344" s="42" t="s">
        <v>705</v>
      </c>
      <c r="B344" s="74" t="s">
        <v>281</v>
      </c>
      <c r="C344" s="85" t="s">
        <v>721</v>
      </c>
      <c r="D344" s="40">
        <v>15283706.560000001</v>
      </c>
      <c r="E344" s="66">
        <v>1314839.76</v>
      </c>
      <c r="F344" s="43">
        <f t="shared" si="5"/>
        <v>13968866.800000001</v>
      </c>
    </row>
    <row r="345" spans="1:6">
      <c r="A345" s="93" t="s">
        <v>722</v>
      </c>
      <c r="B345" s="94" t="s">
        <v>281</v>
      </c>
      <c r="C345" s="95" t="s">
        <v>723</v>
      </c>
      <c r="D345" s="96">
        <v>4550000</v>
      </c>
      <c r="E345" s="97">
        <v>4289025</v>
      </c>
      <c r="F345" s="98">
        <f t="shared" si="5"/>
        <v>260975</v>
      </c>
    </row>
    <row r="346" spans="1:6" ht="22.5">
      <c r="A346" s="42" t="s">
        <v>343</v>
      </c>
      <c r="B346" s="74" t="s">
        <v>281</v>
      </c>
      <c r="C346" s="85" t="s">
        <v>724</v>
      </c>
      <c r="D346" s="40">
        <v>4550000</v>
      </c>
      <c r="E346" s="66">
        <v>4289025</v>
      </c>
      <c r="F346" s="43">
        <f t="shared" si="5"/>
        <v>260975</v>
      </c>
    </row>
    <row r="347" spans="1:6">
      <c r="A347" s="42" t="s">
        <v>345</v>
      </c>
      <c r="B347" s="74" t="s">
        <v>281</v>
      </c>
      <c r="C347" s="85" t="s">
        <v>725</v>
      </c>
      <c r="D347" s="40">
        <v>100000</v>
      </c>
      <c r="E347" s="66">
        <v>100000</v>
      </c>
      <c r="F347" s="43" t="str">
        <f t="shared" si="5"/>
        <v>-</v>
      </c>
    </row>
    <row r="348" spans="1:6" ht="45">
      <c r="A348" s="42" t="s">
        <v>347</v>
      </c>
      <c r="B348" s="74" t="s">
        <v>281</v>
      </c>
      <c r="C348" s="85" t="s">
        <v>726</v>
      </c>
      <c r="D348" s="40">
        <v>100000</v>
      </c>
      <c r="E348" s="66">
        <v>100000</v>
      </c>
      <c r="F348" s="43" t="str">
        <f t="shared" si="5"/>
        <v>-</v>
      </c>
    </row>
    <row r="349" spans="1:6">
      <c r="A349" s="42" t="s">
        <v>693</v>
      </c>
      <c r="B349" s="74" t="s">
        <v>281</v>
      </c>
      <c r="C349" s="85" t="s">
        <v>727</v>
      </c>
      <c r="D349" s="40">
        <v>4450000</v>
      </c>
      <c r="E349" s="66">
        <v>4189025</v>
      </c>
      <c r="F349" s="43">
        <f t="shared" si="5"/>
        <v>260975</v>
      </c>
    </row>
    <row r="350" spans="1:6" ht="45">
      <c r="A350" s="42" t="s">
        <v>695</v>
      </c>
      <c r="B350" s="74" t="s">
        <v>281</v>
      </c>
      <c r="C350" s="85" t="s">
        <v>728</v>
      </c>
      <c r="D350" s="40">
        <v>4450000</v>
      </c>
      <c r="E350" s="66">
        <v>4189025</v>
      </c>
      <c r="F350" s="43">
        <f t="shared" si="5"/>
        <v>260975</v>
      </c>
    </row>
    <row r="351" spans="1:6" ht="45">
      <c r="A351" s="93" t="s">
        <v>599</v>
      </c>
      <c r="B351" s="94" t="s">
        <v>281</v>
      </c>
      <c r="C351" s="95" t="s">
        <v>729</v>
      </c>
      <c r="D351" s="96">
        <v>920000</v>
      </c>
      <c r="E351" s="97">
        <v>717000</v>
      </c>
      <c r="F351" s="98">
        <f t="shared" si="5"/>
        <v>203000</v>
      </c>
    </row>
    <row r="352" spans="1:6" ht="22.5">
      <c r="A352" s="42" t="s">
        <v>343</v>
      </c>
      <c r="B352" s="74" t="s">
        <v>281</v>
      </c>
      <c r="C352" s="85" t="s">
        <v>730</v>
      </c>
      <c r="D352" s="40">
        <v>920000</v>
      </c>
      <c r="E352" s="66">
        <v>717000</v>
      </c>
      <c r="F352" s="43">
        <f t="shared" si="5"/>
        <v>203000</v>
      </c>
    </row>
    <row r="353" spans="1:6">
      <c r="A353" s="42" t="s">
        <v>345</v>
      </c>
      <c r="B353" s="74" t="s">
        <v>281</v>
      </c>
      <c r="C353" s="85" t="s">
        <v>731</v>
      </c>
      <c r="D353" s="40">
        <v>290000</v>
      </c>
      <c r="E353" s="66">
        <v>157000</v>
      </c>
      <c r="F353" s="43">
        <f t="shared" si="5"/>
        <v>133000</v>
      </c>
    </row>
    <row r="354" spans="1:6">
      <c r="A354" s="42" t="s">
        <v>715</v>
      </c>
      <c r="B354" s="74" t="s">
        <v>281</v>
      </c>
      <c r="C354" s="85" t="s">
        <v>732</v>
      </c>
      <c r="D354" s="40">
        <v>290000</v>
      </c>
      <c r="E354" s="66">
        <v>157000</v>
      </c>
      <c r="F354" s="43">
        <f t="shared" si="5"/>
        <v>133000</v>
      </c>
    </row>
    <row r="355" spans="1:6">
      <c r="A355" s="42" t="s">
        <v>693</v>
      </c>
      <c r="B355" s="74" t="s">
        <v>281</v>
      </c>
      <c r="C355" s="85" t="s">
        <v>733</v>
      </c>
      <c r="D355" s="40">
        <v>630000</v>
      </c>
      <c r="E355" s="66">
        <v>560000</v>
      </c>
      <c r="F355" s="43">
        <f t="shared" si="5"/>
        <v>70000</v>
      </c>
    </row>
    <row r="356" spans="1:6">
      <c r="A356" s="42" t="s">
        <v>705</v>
      </c>
      <c r="B356" s="74" t="s">
        <v>281</v>
      </c>
      <c r="C356" s="85" t="s">
        <v>734</v>
      </c>
      <c r="D356" s="40">
        <v>630000</v>
      </c>
      <c r="E356" s="66">
        <v>560000</v>
      </c>
      <c r="F356" s="43">
        <f t="shared" si="5"/>
        <v>70000</v>
      </c>
    </row>
    <row r="357" spans="1:6" ht="22.5">
      <c r="A357" s="93" t="s">
        <v>735</v>
      </c>
      <c r="B357" s="94" t="s">
        <v>281</v>
      </c>
      <c r="C357" s="95" t="s">
        <v>736</v>
      </c>
      <c r="D357" s="96">
        <v>320000</v>
      </c>
      <c r="E357" s="97">
        <v>320000</v>
      </c>
      <c r="F357" s="98" t="str">
        <f t="shared" si="5"/>
        <v>-</v>
      </c>
    </row>
    <row r="358" spans="1:6" ht="22.5">
      <c r="A358" s="42" t="s">
        <v>343</v>
      </c>
      <c r="B358" s="74" t="s">
        <v>281</v>
      </c>
      <c r="C358" s="85" t="s">
        <v>737</v>
      </c>
      <c r="D358" s="40">
        <v>320000</v>
      </c>
      <c r="E358" s="66">
        <v>320000</v>
      </c>
      <c r="F358" s="43" t="str">
        <f t="shared" si="5"/>
        <v>-</v>
      </c>
    </row>
    <row r="359" spans="1:6">
      <c r="A359" s="42" t="s">
        <v>693</v>
      </c>
      <c r="B359" s="74" t="s">
        <v>281</v>
      </c>
      <c r="C359" s="85" t="s">
        <v>738</v>
      </c>
      <c r="D359" s="40">
        <v>320000</v>
      </c>
      <c r="E359" s="66">
        <v>320000</v>
      </c>
      <c r="F359" s="43" t="str">
        <f t="shared" si="5"/>
        <v>-</v>
      </c>
    </row>
    <row r="360" spans="1:6">
      <c r="A360" s="42" t="s">
        <v>705</v>
      </c>
      <c r="B360" s="74" t="s">
        <v>281</v>
      </c>
      <c r="C360" s="85" t="s">
        <v>739</v>
      </c>
      <c r="D360" s="40">
        <v>320000</v>
      </c>
      <c r="E360" s="66">
        <v>320000</v>
      </c>
      <c r="F360" s="43" t="str">
        <f t="shared" si="5"/>
        <v>-</v>
      </c>
    </row>
    <row r="361" spans="1:6" ht="45">
      <c r="A361" s="93" t="s">
        <v>740</v>
      </c>
      <c r="B361" s="94" t="s">
        <v>281</v>
      </c>
      <c r="C361" s="95" t="s">
        <v>741</v>
      </c>
      <c r="D361" s="96">
        <v>72198600</v>
      </c>
      <c r="E361" s="97">
        <v>55739514.659999996</v>
      </c>
      <c r="F361" s="98">
        <f t="shared" si="5"/>
        <v>16459085.340000004</v>
      </c>
    </row>
    <row r="362" spans="1:6" ht="22.5">
      <c r="A362" s="42" t="s">
        <v>343</v>
      </c>
      <c r="B362" s="74" t="s">
        <v>281</v>
      </c>
      <c r="C362" s="85" t="s">
        <v>742</v>
      </c>
      <c r="D362" s="40">
        <v>72198600</v>
      </c>
      <c r="E362" s="66">
        <v>55739514.659999996</v>
      </c>
      <c r="F362" s="43">
        <f t="shared" si="5"/>
        <v>16459085.340000004</v>
      </c>
    </row>
    <row r="363" spans="1:6">
      <c r="A363" s="42" t="s">
        <v>345</v>
      </c>
      <c r="B363" s="74" t="s">
        <v>281</v>
      </c>
      <c r="C363" s="85" t="s">
        <v>743</v>
      </c>
      <c r="D363" s="40">
        <v>3028170</v>
      </c>
      <c r="E363" s="66">
        <v>2360604.0699999998</v>
      </c>
      <c r="F363" s="43">
        <f t="shared" si="5"/>
        <v>667565.93000000017</v>
      </c>
    </row>
    <row r="364" spans="1:6">
      <c r="A364" s="42" t="s">
        <v>715</v>
      </c>
      <c r="B364" s="74" t="s">
        <v>281</v>
      </c>
      <c r="C364" s="85" t="s">
        <v>744</v>
      </c>
      <c r="D364" s="40">
        <v>3028170</v>
      </c>
      <c r="E364" s="66">
        <v>2360604.0699999998</v>
      </c>
      <c r="F364" s="43">
        <f t="shared" si="5"/>
        <v>667565.93000000017</v>
      </c>
    </row>
    <row r="365" spans="1:6">
      <c r="A365" s="42" t="s">
        <v>693</v>
      </c>
      <c r="B365" s="74" t="s">
        <v>281</v>
      </c>
      <c r="C365" s="85" t="s">
        <v>745</v>
      </c>
      <c r="D365" s="40">
        <v>69170430</v>
      </c>
      <c r="E365" s="66">
        <v>53378910.590000004</v>
      </c>
      <c r="F365" s="43">
        <f t="shared" si="5"/>
        <v>15791519.409999996</v>
      </c>
    </row>
    <row r="366" spans="1:6">
      <c r="A366" s="42" t="s">
        <v>705</v>
      </c>
      <c r="B366" s="74" t="s">
        <v>281</v>
      </c>
      <c r="C366" s="85" t="s">
        <v>746</v>
      </c>
      <c r="D366" s="40">
        <v>69170430</v>
      </c>
      <c r="E366" s="66">
        <v>53378910.590000004</v>
      </c>
      <c r="F366" s="43">
        <f t="shared" si="5"/>
        <v>15791519.409999996</v>
      </c>
    </row>
    <row r="367" spans="1:6">
      <c r="A367" s="93" t="s">
        <v>747</v>
      </c>
      <c r="B367" s="94" t="s">
        <v>281</v>
      </c>
      <c r="C367" s="95" t="s">
        <v>748</v>
      </c>
      <c r="D367" s="96">
        <v>777100</v>
      </c>
      <c r="E367" s="97">
        <v>660100</v>
      </c>
      <c r="F367" s="98">
        <f t="shared" si="5"/>
        <v>117000</v>
      </c>
    </row>
    <row r="368" spans="1:6" ht="22.5">
      <c r="A368" s="42" t="s">
        <v>343</v>
      </c>
      <c r="B368" s="74" t="s">
        <v>281</v>
      </c>
      <c r="C368" s="85" t="s">
        <v>749</v>
      </c>
      <c r="D368" s="40">
        <v>777100</v>
      </c>
      <c r="E368" s="66">
        <v>660100</v>
      </c>
      <c r="F368" s="43">
        <f t="shared" si="5"/>
        <v>117000</v>
      </c>
    </row>
    <row r="369" spans="1:6">
      <c r="A369" s="42" t="s">
        <v>693</v>
      </c>
      <c r="B369" s="74" t="s">
        <v>281</v>
      </c>
      <c r="C369" s="85" t="s">
        <v>750</v>
      </c>
      <c r="D369" s="40">
        <v>777100</v>
      </c>
      <c r="E369" s="66">
        <v>660100</v>
      </c>
      <c r="F369" s="43">
        <f t="shared" si="5"/>
        <v>117000</v>
      </c>
    </row>
    <row r="370" spans="1:6">
      <c r="A370" s="42" t="s">
        <v>705</v>
      </c>
      <c r="B370" s="74" t="s">
        <v>281</v>
      </c>
      <c r="C370" s="85" t="s">
        <v>751</v>
      </c>
      <c r="D370" s="40">
        <v>777100</v>
      </c>
      <c r="E370" s="66">
        <v>660100</v>
      </c>
      <c r="F370" s="43">
        <f t="shared" si="5"/>
        <v>117000</v>
      </c>
    </row>
    <row r="371" spans="1:6">
      <c r="A371" s="93" t="s">
        <v>752</v>
      </c>
      <c r="B371" s="94" t="s">
        <v>281</v>
      </c>
      <c r="C371" s="95" t="s">
        <v>753</v>
      </c>
      <c r="D371" s="96">
        <v>6937666</v>
      </c>
      <c r="E371" s="97">
        <v>3938466</v>
      </c>
      <c r="F371" s="98">
        <f t="shared" si="5"/>
        <v>2999200</v>
      </c>
    </row>
    <row r="372" spans="1:6">
      <c r="A372" s="93" t="s">
        <v>754</v>
      </c>
      <c r="B372" s="94" t="s">
        <v>281</v>
      </c>
      <c r="C372" s="95" t="s">
        <v>755</v>
      </c>
      <c r="D372" s="96">
        <v>4744766</v>
      </c>
      <c r="E372" s="97">
        <v>3938466</v>
      </c>
      <c r="F372" s="98">
        <f t="shared" si="5"/>
        <v>806300</v>
      </c>
    </row>
    <row r="373" spans="1:6" ht="33.75">
      <c r="A373" s="93" t="s">
        <v>756</v>
      </c>
      <c r="B373" s="94" t="s">
        <v>281</v>
      </c>
      <c r="C373" s="95" t="s">
        <v>757</v>
      </c>
      <c r="D373" s="96">
        <v>4744766</v>
      </c>
      <c r="E373" s="97">
        <v>3938466</v>
      </c>
      <c r="F373" s="98">
        <f t="shared" si="5"/>
        <v>806300</v>
      </c>
    </row>
    <row r="374" spans="1:6">
      <c r="A374" s="42" t="s">
        <v>758</v>
      </c>
      <c r="B374" s="74" t="s">
        <v>281</v>
      </c>
      <c r="C374" s="85" t="s">
        <v>759</v>
      </c>
      <c r="D374" s="40">
        <v>4744766</v>
      </c>
      <c r="E374" s="66">
        <v>3938466</v>
      </c>
      <c r="F374" s="43">
        <f t="shared" si="5"/>
        <v>806300</v>
      </c>
    </row>
    <row r="375" spans="1:6" ht="22.5">
      <c r="A375" s="42" t="s">
        <v>760</v>
      </c>
      <c r="B375" s="74" t="s">
        <v>281</v>
      </c>
      <c r="C375" s="85" t="s">
        <v>761</v>
      </c>
      <c r="D375" s="40">
        <v>4744766</v>
      </c>
      <c r="E375" s="66">
        <v>3938466</v>
      </c>
      <c r="F375" s="43">
        <f t="shared" si="5"/>
        <v>806300</v>
      </c>
    </row>
    <row r="376" spans="1:6" ht="22.5">
      <c r="A376" s="42" t="s">
        <v>762</v>
      </c>
      <c r="B376" s="74" t="s">
        <v>281</v>
      </c>
      <c r="C376" s="85" t="s">
        <v>763</v>
      </c>
      <c r="D376" s="40">
        <v>4744766</v>
      </c>
      <c r="E376" s="66">
        <v>3938466</v>
      </c>
      <c r="F376" s="43">
        <f t="shared" si="5"/>
        <v>806300</v>
      </c>
    </row>
    <row r="377" spans="1:6">
      <c r="A377" s="93" t="s">
        <v>764</v>
      </c>
      <c r="B377" s="94" t="s">
        <v>281</v>
      </c>
      <c r="C377" s="95" t="s">
        <v>765</v>
      </c>
      <c r="D377" s="96">
        <v>2192900</v>
      </c>
      <c r="E377" s="97" t="s">
        <v>52</v>
      </c>
      <c r="F377" s="98">
        <f t="shared" si="5"/>
        <v>2192900</v>
      </c>
    </row>
    <row r="378" spans="1:6" ht="22.5">
      <c r="A378" s="93" t="s">
        <v>766</v>
      </c>
      <c r="B378" s="94" t="s">
        <v>281</v>
      </c>
      <c r="C378" s="95" t="s">
        <v>767</v>
      </c>
      <c r="D378" s="96">
        <v>2192900</v>
      </c>
      <c r="E378" s="97" t="s">
        <v>52</v>
      </c>
      <c r="F378" s="98">
        <f t="shared" si="5"/>
        <v>2192900</v>
      </c>
    </row>
    <row r="379" spans="1:6">
      <c r="A379" s="42" t="s">
        <v>758</v>
      </c>
      <c r="B379" s="74" t="s">
        <v>281</v>
      </c>
      <c r="C379" s="85" t="s">
        <v>768</v>
      </c>
      <c r="D379" s="40">
        <v>2192900</v>
      </c>
      <c r="E379" s="66" t="s">
        <v>52</v>
      </c>
      <c r="F379" s="43">
        <f t="shared" si="5"/>
        <v>2192900</v>
      </c>
    </row>
    <row r="380" spans="1:6" ht="22.5">
      <c r="A380" s="42" t="s">
        <v>760</v>
      </c>
      <c r="B380" s="74" t="s">
        <v>281</v>
      </c>
      <c r="C380" s="85" t="s">
        <v>769</v>
      </c>
      <c r="D380" s="40">
        <v>2192900</v>
      </c>
      <c r="E380" s="66" t="s">
        <v>52</v>
      </c>
      <c r="F380" s="43">
        <f t="shared" si="5"/>
        <v>2192900</v>
      </c>
    </row>
    <row r="381" spans="1:6">
      <c r="A381" s="42" t="s">
        <v>770</v>
      </c>
      <c r="B381" s="74" t="s">
        <v>281</v>
      </c>
      <c r="C381" s="85" t="s">
        <v>771</v>
      </c>
      <c r="D381" s="40">
        <v>2192900</v>
      </c>
      <c r="E381" s="66" t="s">
        <v>52</v>
      </c>
      <c r="F381" s="43">
        <f t="shared" si="5"/>
        <v>2192900</v>
      </c>
    </row>
    <row r="382" spans="1:6">
      <c r="A382" s="93" t="s">
        <v>772</v>
      </c>
      <c r="B382" s="94" t="s">
        <v>281</v>
      </c>
      <c r="C382" s="95" t="s">
        <v>773</v>
      </c>
      <c r="D382" s="96">
        <v>67153923.049999997</v>
      </c>
      <c r="E382" s="97">
        <v>58097448.630000003</v>
      </c>
      <c r="F382" s="98">
        <f t="shared" si="5"/>
        <v>9056474.4199999943</v>
      </c>
    </row>
    <row r="383" spans="1:6">
      <c r="A383" s="93" t="s">
        <v>774</v>
      </c>
      <c r="B383" s="94" t="s">
        <v>281</v>
      </c>
      <c r="C383" s="95" t="s">
        <v>775</v>
      </c>
      <c r="D383" s="96">
        <v>67153923.049999997</v>
      </c>
      <c r="E383" s="97">
        <v>58097448.630000003</v>
      </c>
      <c r="F383" s="98">
        <f t="shared" si="5"/>
        <v>9056474.4199999943</v>
      </c>
    </row>
    <row r="384" spans="1:6" ht="22.5">
      <c r="A384" s="93" t="s">
        <v>341</v>
      </c>
      <c r="B384" s="94" t="s">
        <v>281</v>
      </c>
      <c r="C384" s="95" t="s">
        <v>776</v>
      </c>
      <c r="D384" s="96">
        <v>14076000</v>
      </c>
      <c r="E384" s="97">
        <v>11878026.24</v>
      </c>
      <c r="F384" s="98">
        <f t="shared" si="5"/>
        <v>2197973.7599999998</v>
      </c>
    </row>
    <row r="385" spans="1:6" ht="22.5">
      <c r="A385" s="42" t="s">
        <v>343</v>
      </c>
      <c r="B385" s="74" t="s">
        <v>281</v>
      </c>
      <c r="C385" s="85" t="s">
        <v>777</v>
      </c>
      <c r="D385" s="40">
        <v>14076000</v>
      </c>
      <c r="E385" s="66">
        <v>11878026.24</v>
      </c>
      <c r="F385" s="43">
        <f t="shared" si="5"/>
        <v>2197973.7599999998</v>
      </c>
    </row>
    <row r="386" spans="1:6">
      <c r="A386" s="42" t="s">
        <v>345</v>
      </c>
      <c r="B386" s="74" t="s">
        <v>281</v>
      </c>
      <c r="C386" s="85" t="s">
        <v>778</v>
      </c>
      <c r="D386" s="40">
        <v>14076000</v>
      </c>
      <c r="E386" s="66">
        <v>11878026.24</v>
      </c>
      <c r="F386" s="43">
        <f t="shared" si="5"/>
        <v>2197973.7599999998</v>
      </c>
    </row>
    <row r="387" spans="1:6" ht="45">
      <c r="A387" s="42" t="s">
        <v>347</v>
      </c>
      <c r="B387" s="74" t="s">
        <v>281</v>
      </c>
      <c r="C387" s="85" t="s">
        <v>779</v>
      </c>
      <c r="D387" s="40">
        <v>14076000</v>
      </c>
      <c r="E387" s="66">
        <v>11878026.24</v>
      </c>
      <c r="F387" s="43">
        <f t="shared" si="5"/>
        <v>2197973.7599999998</v>
      </c>
    </row>
    <row r="388" spans="1:6" ht="22.5">
      <c r="A388" s="93" t="s">
        <v>690</v>
      </c>
      <c r="B388" s="94" t="s">
        <v>281</v>
      </c>
      <c r="C388" s="95" t="s">
        <v>780</v>
      </c>
      <c r="D388" s="96">
        <v>48626899.049999997</v>
      </c>
      <c r="E388" s="97">
        <v>41960240.049999997</v>
      </c>
      <c r="F388" s="98">
        <f t="shared" si="5"/>
        <v>6666659</v>
      </c>
    </row>
    <row r="389" spans="1:6" ht="22.5">
      <c r="A389" s="42" t="s">
        <v>343</v>
      </c>
      <c r="B389" s="74" t="s">
        <v>281</v>
      </c>
      <c r="C389" s="85" t="s">
        <v>781</v>
      </c>
      <c r="D389" s="40">
        <v>48626899.049999997</v>
      </c>
      <c r="E389" s="66">
        <v>41960240.049999997</v>
      </c>
      <c r="F389" s="43">
        <f t="shared" si="5"/>
        <v>6666659</v>
      </c>
    </row>
    <row r="390" spans="1:6">
      <c r="A390" s="42" t="s">
        <v>693</v>
      </c>
      <c r="B390" s="74" t="s">
        <v>281</v>
      </c>
      <c r="C390" s="85" t="s">
        <v>782</v>
      </c>
      <c r="D390" s="40">
        <v>48626899.049999997</v>
      </c>
      <c r="E390" s="66">
        <v>41960240.049999997</v>
      </c>
      <c r="F390" s="43">
        <f t="shared" si="5"/>
        <v>6666659</v>
      </c>
    </row>
    <row r="391" spans="1:6" ht="45">
      <c r="A391" s="42" t="s">
        <v>695</v>
      </c>
      <c r="B391" s="74" t="s">
        <v>281</v>
      </c>
      <c r="C391" s="85" t="s">
        <v>783</v>
      </c>
      <c r="D391" s="40">
        <v>40843702.049999997</v>
      </c>
      <c r="E391" s="66">
        <v>34177043.049999997</v>
      </c>
      <c r="F391" s="43">
        <f t="shared" si="5"/>
        <v>6666659</v>
      </c>
    </row>
    <row r="392" spans="1:6">
      <c r="A392" s="42" t="s">
        <v>705</v>
      </c>
      <c r="B392" s="74" t="s">
        <v>281</v>
      </c>
      <c r="C392" s="85" t="s">
        <v>784</v>
      </c>
      <c r="D392" s="40">
        <v>7783197</v>
      </c>
      <c r="E392" s="66">
        <v>7783197</v>
      </c>
      <c r="F392" s="43" t="str">
        <f t="shared" si="5"/>
        <v>-</v>
      </c>
    </row>
    <row r="393" spans="1:6">
      <c r="A393" s="93" t="s">
        <v>785</v>
      </c>
      <c r="B393" s="94" t="s">
        <v>281</v>
      </c>
      <c r="C393" s="95" t="s">
        <v>786</v>
      </c>
      <c r="D393" s="96">
        <v>4051024</v>
      </c>
      <c r="E393" s="97">
        <v>3859182.34</v>
      </c>
      <c r="F393" s="98">
        <f t="shared" si="5"/>
        <v>191841.66000000015</v>
      </c>
    </row>
    <row r="394" spans="1:6" ht="22.5">
      <c r="A394" s="42" t="s">
        <v>343</v>
      </c>
      <c r="B394" s="74" t="s">
        <v>281</v>
      </c>
      <c r="C394" s="85" t="s">
        <v>787</v>
      </c>
      <c r="D394" s="40">
        <v>4051024</v>
      </c>
      <c r="E394" s="66">
        <v>3859182.34</v>
      </c>
      <c r="F394" s="43">
        <f t="shared" si="5"/>
        <v>191841.66000000015</v>
      </c>
    </row>
    <row r="395" spans="1:6">
      <c r="A395" s="42" t="s">
        <v>345</v>
      </c>
      <c r="B395" s="74" t="s">
        <v>281</v>
      </c>
      <c r="C395" s="85" t="s">
        <v>788</v>
      </c>
      <c r="D395" s="40">
        <v>4051024</v>
      </c>
      <c r="E395" s="66">
        <v>3859182.34</v>
      </c>
      <c r="F395" s="43">
        <f t="shared" si="5"/>
        <v>191841.66000000015</v>
      </c>
    </row>
    <row r="396" spans="1:6" ht="45">
      <c r="A396" s="42" t="s">
        <v>347</v>
      </c>
      <c r="B396" s="74" t="s">
        <v>281</v>
      </c>
      <c r="C396" s="85" t="s">
        <v>789</v>
      </c>
      <c r="D396" s="40">
        <v>4051024</v>
      </c>
      <c r="E396" s="66">
        <v>3859182.34</v>
      </c>
      <c r="F396" s="43">
        <f t="shared" si="5"/>
        <v>191841.66000000015</v>
      </c>
    </row>
    <row r="397" spans="1:6" ht="45">
      <c r="A397" s="93" t="s">
        <v>599</v>
      </c>
      <c r="B397" s="94" t="s">
        <v>281</v>
      </c>
      <c r="C397" s="95" t="s">
        <v>790</v>
      </c>
      <c r="D397" s="96">
        <v>400000</v>
      </c>
      <c r="E397" s="97">
        <v>400000</v>
      </c>
      <c r="F397" s="98" t="str">
        <f t="shared" si="5"/>
        <v>-</v>
      </c>
    </row>
    <row r="398" spans="1:6" ht="22.5">
      <c r="A398" s="42" t="s">
        <v>343</v>
      </c>
      <c r="B398" s="74" t="s">
        <v>281</v>
      </c>
      <c r="C398" s="85" t="s">
        <v>791</v>
      </c>
      <c r="D398" s="40">
        <v>400000</v>
      </c>
      <c r="E398" s="66">
        <v>400000</v>
      </c>
      <c r="F398" s="43" t="str">
        <f t="shared" si="5"/>
        <v>-</v>
      </c>
    </row>
    <row r="399" spans="1:6">
      <c r="A399" s="42" t="s">
        <v>345</v>
      </c>
      <c r="B399" s="74" t="s">
        <v>281</v>
      </c>
      <c r="C399" s="85" t="s">
        <v>792</v>
      </c>
      <c r="D399" s="40">
        <v>400000</v>
      </c>
      <c r="E399" s="66">
        <v>400000</v>
      </c>
      <c r="F399" s="43" t="str">
        <f t="shared" ref="F399:F405" si="6">IF(OR(D399="-",IF(E399="-",0,E399)&gt;=IF(D399="-",0,D399)),"-",IF(D399="-",0,D399)-IF(E399="-",0,E399))</f>
        <v>-</v>
      </c>
    </row>
    <row r="400" spans="1:6">
      <c r="A400" s="42" t="s">
        <v>715</v>
      </c>
      <c r="B400" s="74" t="s">
        <v>281</v>
      </c>
      <c r="C400" s="85" t="s">
        <v>793</v>
      </c>
      <c r="D400" s="40">
        <v>400000</v>
      </c>
      <c r="E400" s="66">
        <v>400000</v>
      </c>
      <c r="F400" s="43" t="str">
        <f t="shared" si="6"/>
        <v>-</v>
      </c>
    </row>
    <row r="401" spans="1:6" ht="22.5">
      <c r="A401" s="93" t="s">
        <v>794</v>
      </c>
      <c r="B401" s="94" t="s">
        <v>281</v>
      </c>
      <c r="C401" s="95" t="s">
        <v>795</v>
      </c>
      <c r="D401" s="96">
        <v>500000</v>
      </c>
      <c r="E401" s="97" t="s">
        <v>52</v>
      </c>
      <c r="F401" s="98">
        <f t="shared" si="6"/>
        <v>500000</v>
      </c>
    </row>
    <row r="402" spans="1:6" ht="22.5">
      <c r="A402" s="93" t="s">
        <v>796</v>
      </c>
      <c r="B402" s="94" t="s">
        <v>281</v>
      </c>
      <c r="C402" s="95" t="s">
        <v>797</v>
      </c>
      <c r="D402" s="96">
        <v>500000</v>
      </c>
      <c r="E402" s="97" t="s">
        <v>52</v>
      </c>
      <c r="F402" s="98">
        <f t="shared" si="6"/>
        <v>500000</v>
      </c>
    </row>
    <row r="403" spans="1:6">
      <c r="A403" s="93" t="s">
        <v>798</v>
      </c>
      <c r="B403" s="94" t="s">
        <v>281</v>
      </c>
      <c r="C403" s="95" t="s">
        <v>799</v>
      </c>
      <c r="D403" s="96">
        <v>500000</v>
      </c>
      <c r="E403" s="97" t="s">
        <v>52</v>
      </c>
      <c r="F403" s="98">
        <f t="shared" si="6"/>
        <v>500000</v>
      </c>
    </row>
    <row r="404" spans="1:6">
      <c r="A404" s="42" t="s">
        <v>800</v>
      </c>
      <c r="B404" s="74" t="s">
        <v>281</v>
      </c>
      <c r="C404" s="85" t="s">
        <v>801</v>
      </c>
      <c r="D404" s="40">
        <v>500000</v>
      </c>
      <c r="E404" s="66" t="s">
        <v>52</v>
      </c>
      <c r="F404" s="43">
        <f t="shared" si="6"/>
        <v>500000</v>
      </c>
    </row>
    <row r="405" spans="1:6" ht="13.5" thickBot="1">
      <c r="A405" s="42" t="s">
        <v>802</v>
      </c>
      <c r="B405" s="74" t="s">
        <v>281</v>
      </c>
      <c r="C405" s="85" t="s">
        <v>803</v>
      </c>
      <c r="D405" s="40">
        <v>500000</v>
      </c>
      <c r="E405" s="66" t="s">
        <v>52</v>
      </c>
      <c r="F405" s="43">
        <f t="shared" si="6"/>
        <v>500000</v>
      </c>
    </row>
    <row r="406" spans="1:6" ht="9" customHeight="1" thickBot="1">
      <c r="A406" s="79"/>
      <c r="B406" s="75"/>
      <c r="C406" s="89"/>
      <c r="D406" s="92"/>
      <c r="E406" s="75"/>
      <c r="F406" s="75"/>
    </row>
    <row r="407" spans="1:6" ht="13.9" customHeight="1" thickBot="1">
      <c r="A407" s="73" t="s">
        <v>804</v>
      </c>
      <c r="B407" s="70" t="s">
        <v>805</v>
      </c>
      <c r="C407" s="90" t="s">
        <v>282</v>
      </c>
      <c r="D407" s="71">
        <v>-150014713.08000001</v>
      </c>
      <c r="E407" s="71">
        <v>-10856395.48</v>
      </c>
      <c r="F407" s="72" t="s">
        <v>806</v>
      </c>
    </row>
  </sheetData>
  <mergeCells count="7">
    <mergeCell ref="F4:F9"/>
    <mergeCell ref="A2:D2"/>
    <mergeCell ref="A4:A11"/>
    <mergeCell ref="B4:B11"/>
    <mergeCell ref="C4:C9"/>
    <mergeCell ref="D4:D11"/>
    <mergeCell ref="E4:E9"/>
  </mergeCells>
  <conditionalFormatting sqref="E13:F13">
    <cfRule type="cellIs" dxfId="393" priority="393" stopIfTrue="1" operator="equal">
      <formula>0</formula>
    </cfRule>
  </conditionalFormatting>
  <conditionalFormatting sqref="E15:F15">
    <cfRule type="cellIs" dxfId="392" priority="392" stopIfTrue="1" operator="equal">
      <formula>0</formula>
    </cfRule>
  </conditionalFormatting>
  <conditionalFormatting sqref="E16:F16">
    <cfRule type="cellIs" dxfId="391" priority="391" stopIfTrue="1" operator="equal">
      <formula>0</formula>
    </cfRule>
  </conditionalFormatting>
  <conditionalFormatting sqref="E17:F17">
    <cfRule type="cellIs" dxfId="390" priority="390" stopIfTrue="1" operator="equal">
      <formula>0</formula>
    </cfRule>
  </conditionalFormatting>
  <conditionalFormatting sqref="E18:F18">
    <cfRule type="cellIs" dxfId="389" priority="389" stopIfTrue="1" operator="equal">
      <formula>0</formula>
    </cfRule>
  </conditionalFormatting>
  <conditionalFormatting sqref="E19:F19">
    <cfRule type="cellIs" dxfId="388" priority="388" stopIfTrue="1" operator="equal">
      <formula>0</formula>
    </cfRule>
  </conditionalFormatting>
  <conditionalFormatting sqref="E20:F20">
    <cfRule type="cellIs" dxfId="387" priority="387" stopIfTrue="1" operator="equal">
      <formula>0</formula>
    </cfRule>
  </conditionalFormatting>
  <conditionalFormatting sqref="E21:F21">
    <cfRule type="cellIs" dxfId="386" priority="386" stopIfTrue="1" operator="equal">
      <formula>0</formula>
    </cfRule>
  </conditionalFormatting>
  <conditionalFormatting sqref="E22:F22">
    <cfRule type="cellIs" dxfId="385" priority="385" stopIfTrue="1" operator="equal">
      <formula>0</formula>
    </cfRule>
  </conditionalFormatting>
  <conditionalFormatting sqref="E23:F23">
    <cfRule type="cellIs" dxfId="384" priority="384" stopIfTrue="1" operator="equal">
      <formula>0</formula>
    </cfRule>
  </conditionalFormatting>
  <conditionalFormatting sqref="E24:F24">
    <cfRule type="cellIs" dxfId="383" priority="383" stopIfTrue="1" operator="equal">
      <formula>0</formula>
    </cfRule>
  </conditionalFormatting>
  <conditionalFormatting sqref="E25:F25">
    <cfRule type="cellIs" dxfId="382" priority="382" stopIfTrue="1" operator="equal">
      <formula>0</formula>
    </cfRule>
  </conditionalFormatting>
  <conditionalFormatting sqref="E26:F26">
    <cfRule type="cellIs" dxfId="381" priority="381" stopIfTrue="1" operator="equal">
      <formula>0</formula>
    </cfRule>
  </conditionalFormatting>
  <conditionalFormatting sqref="E27:F27">
    <cfRule type="cellIs" dxfId="380" priority="380" stopIfTrue="1" operator="equal">
      <formula>0</formula>
    </cfRule>
  </conditionalFormatting>
  <conditionalFormatting sqref="E28:F28">
    <cfRule type="cellIs" dxfId="379" priority="379" stopIfTrue="1" operator="equal">
      <formula>0</formula>
    </cfRule>
  </conditionalFormatting>
  <conditionalFormatting sqref="E29:F29">
    <cfRule type="cellIs" dxfId="378" priority="378" stopIfTrue="1" operator="equal">
      <formula>0</formula>
    </cfRule>
  </conditionalFormatting>
  <conditionalFormatting sqref="E30:F30">
    <cfRule type="cellIs" dxfId="377" priority="377" stopIfTrue="1" operator="equal">
      <formula>0</formula>
    </cfRule>
  </conditionalFormatting>
  <conditionalFormatting sqref="E31:F31">
    <cfRule type="cellIs" dxfId="376" priority="376" stopIfTrue="1" operator="equal">
      <formula>0</formula>
    </cfRule>
  </conditionalFormatting>
  <conditionalFormatting sqref="E32:F32">
    <cfRule type="cellIs" dxfId="375" priority="375" stopIfTrue="1" operator="equal">
      <formula>0</formula>
    </cfRule>
  </conditionalFormatting>
  <conditionalFormatting sqref="E33:F33">
    <cfRule type="cellIs" dxfId="374" priority="374" stopIfTrue="1" operator="equal">
      <formula>0</formula>
    </cfRule>
  </conditionalFormatting>
  <conditionalFormatting sqref="E34:F34">
    <cfRule type="cellIs" dxfId="373" priority="373" stopIfTrue="1" operator="equal">
      <formula>0</formula>
    </cfRule>
  </conditionalFormatting>
  <conditionalFormatting sqref="E35:F35">
    <cfRule type="cellIs" dxfId="372" priority="372" stopIfTrue="1" operator="equal">
      <formula>0</formula>
    </cfRule>
  </conditionalFormatting>
  <conditionalFormatting sqref="E36:F36">
    <cfRule type="cellIs" dxfId="371" priority="371" stopIfTrue="1" operator="equal">
      <formula>0</formula>
    </cfRule>
  </conditionalFormatting>
  <conditionalFormatting sqref="E37:F37">
    <cfRule type="cellIs" dxfId="370" priority="370" stopIfTrue="1" operator="equal">
      <formula>0</formula>
    </cfRule>
  </conditionalFormatting>
  <conditionalFormatting sqref="E38:F38">
    <cfRule type="cellIs" dxfId="369" priority="369" stopIfTrue="1" operator="equal">
      <formula>0</formula>
    </cfRule>
  </conditionalFormatting>
  <conditionalFormatting sqref="E39:F39">
    <cfRule type="cellIs" dxfId="368" priority="368" stopIfTrue="1" operator="equal">
      <formula>0</formula>
    </cfRule>
  </conditionalFormatting>
  <conditionalFormatting sqref="E40:F40">
    <cfRule type="cellIs" dxfId="367" priority="367" stopIfTrue="1" operator="equal">
      <formula>0</formula>
    </cfRule>
  </conditionalFormatting>
  <conditionalFormatting sqref="E41:F41">
    <cfRule type="cellIs" dxfId="366" priority="366" stopIfTrue="1" operator="equal">
      <formula>0</formula>
    </cfRule>
  </conditionalFormatting>
  <conditionalFormatting sqref="E42:F42">
    <cfRule type="cellIs" dxfId="365" priority="365" stopIfTrue="1" operator="equal">
      <formula>0</formula>
    </cfRule>
  </conditionalFormatting>
  <conditionalFormatting sqref="E43:F43">
    <cfRule type="cellIs" dxfId="364" priority="364" stopIfTrue="1" operator="equal">
      <formula>0</formula>
    </cfRule>
  </conditionalFormatting>
  <conditionalFormatting sqref="E44:F44">
    <cfRule type="cellIs" dxfId="363" priority="363" stopIfTrue="1" operator="equal">
      <formula>0</formula>
    </cfRule>
  </conditionalFormatting>
  <conditionalFormatting sqref="E45:F45">
    <cfRule type="cellIs" dxfId="362" priority="362" stopIfTrue="1" operator="equal">
      <formula>0</formula>
    </cfRule>
  </conditionalFormatting>
  <conditionalFormatting sqref="E46:F46">
    <cfRule type="cellIs" dxfId="361" priority="361" stopIfTrue="1" operator="equal">
      <formula>0</formula>
    </cfRule>
  </conditionalFormatting>
  <conditionalFormatting sqref="E47:F47">
    <cfRule type="cellIs" dxfId="360" priority="360" stopIfTrue="1" operator="equal">
      <formula>0</formula>
    </cfRule>
  </conditionalFormatting>
  <conditionalFormatting sqref="E48:F48">
    <cfRule type="cellIs" dxfId="359" priority="359" stopIfTrue="1" operator="equal">
      <formula>0</formula>
    </cfRule>
  </conditionalFormatting>
  <conditionalFormatting sqref="E49:F49">
    <cfRule type="cellIs" dxfId="358" priority="358" stopIfTrue="1" operator="equal">
      <formula>0</formula>
    </cfRule>
  </conditionalFormatting>
  <conditionalFormatting sqref="E50:F50">
    <cfRule type="cellIs" dxfId="357" priority="357" stopIfTrue="1" operator="equal">
      <formula>0</formula>
    </cfRule>
  </conditionalFormatting>
  <conditionalFormatting sqref="E51:F51">
    <cfRule type="cellIs" dxfId="356" priority="356" stopIfTrue="1" operator="equal">
      <formula>0</formula>
    </cfRule>
  </conditionalFormatting>
  <conditionalFormatting sqref="E52:F52">
    <cfRule type="cellIs" dxfId="355" priority="355" stopIfTrue="1" operator="equal">
      <formula>0</formula>
    </cfRule>
  </conditionalFormatting>
  <conditionalFormatting sqref="E53:F53">
    <cfRule type="cellIs" dxfId="354" priority="354" stopIfTrue="1" operator="equal">
      <formula>0</formula>
    </cfRule>
  </conditionalFormatting>
  <conditionalFormatting sqref="E54:F54">
    <cfRule type="cellIs" dxfId="353" priority="353" stopIfTrue="1" operator="equal">
      <formula>0</formula>
    </cfRule>
  </conditionalFormatting>
  <conditionalFormatting sqref="E55:F55">
    <cfRule type="cellIs" dxfId="352" priority="352" stopIfTrue="1" operator="equal">
      <formula>0</formula>
    </cfRule>
  </conditionalFormatting>
  <conditionalFormatting sqref="E56:F56">
    <cfRule type="cellIs" dxfId="351" priority="351" stopIfTrue="1" operator="equal">
      <formula>0</formula>
    </cfRule>
  </conditionalFormatting>
  <conditionalFormatting sqref="E57:F57">
    <cfRule type="cellIs" dxfId="350" priority="350" stopIfTrue="1" operator="equal">
      <formula>0</formula>
    </cfRule>
  </conditionalFormatting>
  <conditionalFormatting sqref="E58:F58">
    <cfRule type="cellIs" dxfId="349" priority="349" stopIfTrue="1" operator="equal">
      <formula>0</formula>
    </cfRule>
  </conditionalFormatting>
  <conditionalFormatting sqref="E59:F59">
    <cfRule type="cellIs" dxfId="348" priority="348" stopIfTrue="1" operator="equal">
      <formula>0</formula>
    </cfRule>
  </conditionalFormatting>
  <conditionalFormatting sqref="E60:F60">
    <cfRule type="cellIs" dxfId="347" priority="347" stopIfTrue="1" operator="equal">
      <formula>0</formula>
    </cfRule>
  </conditionalFormatting>
  <conditionalFormatting sqref="E61:F61">
    <cfRule type="cellIs" dxfId="346" priority="346" stopIfTrue="1" operator="equal">
      <formula>0</formula>
    </cfRule>
  </conditionalFormatting>
  <conditionalFormatting sqref="E62:F62">
    <cfRule type="cellIs" dxfId="345" priority="345" stopIfTrue="1" operator="equal">
      <formula>0</formula>
    </cfRule>
  </conditionalFormatting>
  <conditionalFormatting sqref="E63:F63">
    <cfRule type="cellIs" dxfId="344" priority="344" stopIfTrue="1" operator="equal">
      <formula>0</formula>
    </cfRule>
  </conditionalFormatting>
  <conditionalFormatting sqref="E64:F64">
    <cfRule type="cellIs" dxfId="343" priority="343" stopIfTrue="1" operator="equal">
      <formula>0</formula>
    </cfRule>
  </conditionalFormatting>
  <conditionalFormatting sqref="E65:F65">
    <cfRule type="cellIs" dxfId="342" priority="342" stopIfTrue="1" operator="equal">
      <formula>0</formula>
    </cfRule>
  </conditionalFormatting>
  <conditionalFormatting sqref="E66:F66">
    <cfRule type="cellIs" dxfId="341" priority="341" stopIfTrue="1" operator="equal">
      <formula>0</formula>
    </cfRule>
  </conditionalFormatting>
  <conditionalFormatting sqref="E67:F67">
    <cfRule type="cellIs" dxfId="340" priority="340" stopIfTrue="1" operator="equal">
      <formula>0</formula>
    </cfRule>
  </conditionalFormatting>
  <conditionalFormatting sqref="E68:F68">
    <cfRule type="cellIs" dxfId="339" priority="339" stopIfTrue="1" operator="equal">
      <formula>0</formula>
    </cfRule>
  </conditionalFormatting>
  <conditionalFormatting sqref="E69:F69">
    <cfRule type="cellIs" dxfId="338" priority="338" stopIfTrue="1" operator="equal">
      <formula>0</formula>
    </cfRule>
  </conditionalFormatting>
  <conditionalFormatting sqref="E70:F70">
    <cfRule type="cellIs" dxfId="337" priority="337" stopIfTrue="1" operator="equal">
      <formula>0</formula>
    </cfRule>
  </conditionalFormatting>
  <conditionalFormatting sqref="E71:F71">
    <cfRule type="cellIs" dxfId="336" priority="336" stopIfTrue="1" operator="equal">
      <formula>0</formula>
    </cfRule>
  </conditionalFormatting>
  <conditionalFormatting sqref="E72:F72">
    <cfRule type="cellIs" dxfId="335" priority="335" stopIfTrue="1" operator="equal">
      <formula>0</formula>
    </cfRule>
  </conditionalFormatting>
  <conditionalFormatting sqref="E73:F73">
    <cfRule type="cellIs" dxfId="334" priority="334" stopIfTrue="1" operator="equal">
      <formula>0</formula>
    </cfRule>
  </conditionalFormatting>
  <conditionalFormatting sqref="E74:F74">
    <cfRule type="cellIs" dxfId="333" priority="333" stopIfTrue="1" operator="equal">
      <formula>0</formula>
    </cfRule>
  </conditionalFormatting>
  <conditionalFormatting sqref="E75:F75">
    <cfRule type="cellIs" dxfId="332" priority="332" stopIfTrue="1" operator="equal">
      <formula>0</formula>
    </cfRule>
  </conditionalFormatting>
  <conditionalFormatting sqref="E76:F76">
    <cfRule type="cellIs" dxfId="331" priority="331" stopIfTrue="1" operator="equal">
      <formula>0</formula>
    </cfRule>
  </conditionalFormatting>
  <conditionalFormatting sqref="E77:F77">
    <cfRule type="cellIs" dxfId="330" priority="330" stopIfTrue="1" operator="equal">
      <formula>0</formula>
    </cfRule>
  </conditionalFormatting>
  <conditionalFormatting sqref="E78:F78">
    <cfRule type="cellIs" dxfId="329" priority="329" stopIfTrue="1" operator="equal">
      <formula>0</formula>
    </cfRule>
  </conditionalFormatting>
  <conditionalFormatting sqref="E79:F79">
    <cfRule type="cellIs" dxfId="328" priority="328" stopIfTrue="1" operator="equal">
      <formula>0</formula>
    </cfRule>
  </conditionalFormatting>
  <conditionalFormatting sqref="E80:F80">
    <cfRule type="cellIs" dxfId="327" priority="327" stopIfTrue="1" operator="equal">
      <formula>0</formula>
    </cfRule>
  </conditionalFormatting>
  <conditionalFormatting sqref="E81:F81">
    <cfRule type="cellIs" dxfId="326" priority="326" stopIfTrue="1" operator="equal">
      <formula>0</formula>
    </cfRule>
  </conditionalFormatting>
  <conditionalFormatting sqref="E82:F82">
    <cfRule type="cellIs" dxfId="325" priority="325" stopIfTrue="1" operator="equal">
      <formula>0</formula>
    </cfRule>
  </conditionalFormatting>
  <conditionalFormatting sqref="E83:F83">
    <cfRule type="cellIs" dxfId="324" priority="324" stopIfTrue="1" operator="equal">
      <formula>0</formula>
    </cfRule>
  </conditionalFormatting>
  <conditionalFormatting sqref="E84:F84">
    <cfRule type="cellIs" dxfId="323" priority="323" stopIfTrue="1" operator="equal">
      <formula>0</formula>
    </cfRule>
  </conditionalFormatting>
  <conditionalFormatting sqref="E85:F85">
    <cfRule type="cellIs" dxfId="322" priority="322" stopIfTrue="1" operator="equal">
      <formula>0</formula>
    </cfRule>
  </conditionalFormatting>
  <conditionalFormatting sqref="E86:F86">
    <cfRule type="cellIs" dxfId="321" priority="321" stopIfTrue="1" operator="equal">
      <formula>0</formula>
    </cfRule>
  </conditionalFormatting>
  <conditionalFormatting sqref="E87:F87">
    <cfRule type="cellIs" dxfId="320" priority="320" stopIfTrue="1" operator="equal">
      <formula>0</formula>
    </cfRule>
  </conditionalFormatting>
  <conditionalFormatting sqref="E88:F88">
    <cfRule type="cellIs" dxfId="319" priority="319" stopIfTrue="1" operator="equal">
      <formula>0</formula>
    </cfRule>
  </conditionalFormatting>
  <conditionalFormatting sqref="E89:F89">
    <cfRule type="cellIs" dxfId="318" priority="318" stopIfTrue="1" operator="equal">
      <formula>0</formula>
    </cfRule>
  </conditionalFormatting>
  <conditionalFormatting sqref="E90:F90">
    <cfRule type="cellIs" dxfId="317" priority="317" stopIfTrue="1" operator="equal">
      <formula>0</formula>
    </cfRule>
  </conditionalFormatting>
  <conditionalFormatting sqref="E91:F91">
    <cfRule type="cellIs" dxfId="316" priority="316" stopIfTrue="1" operator="equal">
      <formula>0</formula>
    </cfRule>
  </conditionalFormatting>
  <conditionalFormatting sqref="E92:F92">
    <cfRule type="cellIs" dxfId="315" priority="315" stopIfTrue="1" operator="equal">
      <formula>0</formula>
    </cfRule>
  </conditionalFormatting>
  <conditionalFormatting sqref="E93:F93">
    <cfRule type="cellIs" dxfId="314" priority="314" stopIfTrue="1" operator="equal">
      <formula>0</formula>
    </cfRule>
  </conditionalFormatting>
  <conditionalFormatting sqref="E94:F94">
    <cfRule type="cellIs" dxfId="313" priority="313" stopIfTrue="1" operator="equal">
      <formula>0</formula>
    </cfRule>
  </conditionalFormatting>
  <conditionalFormatting sqref="E95:F95">
    <cfRule type="cellIs" dxfId="312" priority="312" stopIfTrue="1" operator="equal">
      <formula>0</formula>
    </cfRule>
  </conditionalFormatting>
  <conditionalFormatting sqref="E96:F96">
    <cfRule type="cellIs" dxfId="311" priority="311" stopIfTrue="1" operator="equal">
      <formula>0</formula>
    </cfRule>
  </conditionalFormatting>
  <conditionalFormatting sqref="E97:F97">
    <cfRule type="cellIs" dxfId="310" priority="310" stopIfTrue="1" operator="equal">
      <formula>0</formula>
    </cfRule>
  </conditionalFormatting>
  <conditionalFormatting sqref="E98:F98">
    <cfRule type="cellIs" dxfId="309" priority="309" stopIfTrue="1" operator="equal">
      <formula>0</formula>
    </cfRule>
  </conditionalFormatting>
  <conditionalFormatting sqref="E99:F99">
    <cfRule type="cellIs" dxfId="308" priority="308" stopIfTrue="1" operator="equal">
      <formula>0</formula>
    </cfRule>
  </conditionalFormatting>
  <conditionalFormatting sqref="E100:F100">
    <cfRule type="cellIs" dxfId="307" priority="307" stopIfTrue="1" operator="equal">
      <formula>0</formula>
    </cfRule>
  </conditionalFormatting>
  <conditionalFormatting sqref="E101:F101">
    <cfRule type="cellIs" dxfId="306" priority="306" stopIfTrue="1" operator="equal">
      <formula>0</formula>
    </cfRule>
  </conditionalFormatting>
  <conditionalFormatting sqref="E102:F102">
    <cfRule type="cellIs" dxfId="305" priority="305" stopIfTrue="1" operator="equal">
      <formula>0</formula>
    </cfRule>
  </conditionalFormatting>
  <conditionalFormatting sqref="E103:F103">
    <cfRule type="cellIs" dxfId="304" priority="304" stopIfTrue="1" operator="equal">
      <formula>0</formula>
    </cfRule>
  </conditionalFormatting>
  <conditionalFormatting sqref="E104:F104">
    <cfRule type="cellIs" dxfId="303" priority="303" stopIfTrue="1" operator="equal">
      <formula>0</formula>
    </cfRule>
  </conditionalFormatting>
  <conditionalFormatting sqref="E105:F105">
    <cfRule type="cellIs" dxfId="302" priority="302" stopIfTrue="1" operator="equal">
      <formula>0</formula>
    </cfRule>
  </conditionalFormatting>
  <conditionalFormatting sqref="E106:F106">
    <cfRule type="cellIs" dxfId="301" priority="301" stopIfTrue="1" operator="equal">
      <formula>0</formula>
    </cfRule>
  </conditionalFormatting>
  <conditionalFormatting sqref="E107:F107">
    <cfRule type="cellIs" dxfId="300" priority="300" stopIfTrue="1" operator="equal">
      <formula>0</formula>
    </cfRule>
  </conditionalFormatting>
  <conditionalFormatting sqref="E108:F108">
    <cfRule type="cellIs" dxfId="299" priority="299" stopIfTrue="1" operator="equal">
      <formula>0</formula>
    </cfRule>
  </conditionalFormatting>
  <conditionalFormatting sqref="E109:F109">
    <cfRule type="cellIs" dxfId="298" priority="298" stopIfTrue="1" operator="equal">
      <formula>0</formula>
    </cfRule>
  </conditionalFormatting>
  <conditionalFormatting sqref="E110:F110">
    <cfRule type="cellIs" dxfId="297" priority="297" stopIfTrue="1" operator="equal">
      <formula>0</formula>
    </cfRule>
  </conditionalFormatting>
  <conditionalFormatting sqref="E111:F111">
    <cfRule type="cellIs" dxfId="296" priority="296" stopIfTrue="1" operator="equal">
      <formula>0</formula>
    </cfRule>
  </conditionalFormatting>
  <conditionalFormatting sqref="E112:F112">
    <cfRule type="cellIs" dxfId="295" priority="295" stopIfTrue="1" operator="equal">
      <formula>0</formula>
    </cfRule>
  </conditionalFormatting>
  <conditionalFormatting sqref="E113:F113">
    <cfRule type="cellIs" dxfId="294" priority="294" stopIfTrue="1" operator="equal">
      <formula>0</formula>
    </cfRule>
  </conditionalFormatting>
  <conditionalFormatting sqref="E114:F114">
    <cfRule type="cellIs" dxfId="293" priority="293" stopIfTrue="1" operator="equal">
      <formula>0</formula>
    </cfRule>
  </conditionalFormatting>
  <conditionalFormatting sqref="E115:F115">
    <cfRule type="cellIs" dxfId="292" priority="292" stopIfTrue="1" operator="equal">
      <formula>0</formula>
    </cfRule>
  </conditionalFormatting>
  <conditionalFormatting sqref="E116:F116">
    <cfRule type="cellIs" dxfId="291" priority="291" stopIfTrue="1" operator="equal">
      <formula>0</formula>
    </cfRule>
  </conditionalFormatting>
  <conditionalFormatting sqref="E117:F117">
    <cfRule type="cellIs" dxfId="290" priority="290" stopIfTrue="1" operator="equal">
      <formula>0</formula>
    </cfRule>
  </conditionalFormatting>
  <conditionalFormatting sqref="E118:F118">
    <cfRule type="cellIs" dxfId="289" priority="289" stopIfTrue="1" operator="equal">
      <formula>0</formula>
    </cfRule>
  </conditionalFormatting>
  <conditionalFormatting sqref="E119:F119">
    <cfRule type="cellIs" dxfId="288" priority="288" stopIfTrue="1" operator="equal">
      <formula>0</formula>
    </cfRule>
  </conditionalFormatting>
  <conditionalFormatting sqref="E120:F120">
    <cfRule type="cellIs" dxfId="287" priority="287" stopIfTrue="1" operator="equal">
      <formula>0</formula>
    </cfRule>
  </conditionalFormatting>
  <conditionalFormatting sqref="E121:F121">
    <cfRule type="cellIs" dxfId="286" priority="286" stopIfTrue="1" operator="equal">
      <formula>0</formula>
    </cfRule>
  </conditionalFormatting>
  <conditionalFormatting sqref="E122:F122">
    <cfRule type="cellIs" dxfId="285" priority="285" stopIfTrue="1" operator="equal">
      <formula>0</formula>
    </cfRule>
  </conditionalFormatting>
  <conditionalFormatting sqref="E123:F123">
    <cfRule type="cellIs" dxfId="284" priority="284" stopIfTrue="1" operator="equal">
      <formula>0</formula>
    </cfRule>
  </conditionalFormatting>
  <conditionalFormatting sqref="E124:F124">
    <cfRule type="cellIs" dxfId="283" priority="283" stopIfTrue="1" operator="equal">
      <formula>0</formula>
    </cfRule>
  </conditionalFormatting>
  <conditionalFormatting sqref="E125:F125">
    <cfRule type="cellIs" dxfId="282" priority="282" stopIfTrue="1" operator="equal">
      <formula>0</formula>
    </cfRule>
  </conditionalFormatting>
  <conditionalFormatting sqref="E126:F126">
    <cfRule type="cellIs" dxfId="281" priority="281" stopIfTrue="1" operator="equal">
      <formula>0</formula>
    </cfRule>
  </conditionalFormatting>
  <conditionalFormatting sqref="E127:F127">
    <cfRule type="cellIs" dxfId="280" priority="280" stopIfTrue="1" operator="equal">
      <formula>0</formula>
    </cfRule>
  </conditionalFormatting>
  <conditionalFormatting sqref="E128:F128">
    <cfRule type="cellIs" dxfId="279" priority="279" stopIfTrue="1" operator="equal">
      <formula>0</formula>
    </cfRule>
  </conditionalFormatting>
  <conditionalFormatting sqref="E129:F129">
    <cfRule type="cellIs" dxfId="278" priority="278" stopIfTrue="1" operator="equal">
      <formula>0</formula>
    </cfRule>
  </conditionalFormatting>
  <conditionalFormatting sqref="E130:F130">
    <cfRule type="cellIs" dxfId="277" priority="277" stopIfTrue="1" operator="equal">
      <formula>0</formula>
    </cfRule>
  </conditionalFormatting>
  <conditionalFormatting sqref="E131:F131">
    <cfRule type="cellIs" dxfId="276" priority="276" stopIfTrue="1" operator="equal">
      <formula>0</formula>
    </cfRule>
  </conditionalFormatting>
  <conditionalFormatting sqref="E132:F132">
    <cfRule type="cellIs" dxfId="275" priority="275" stopIfTrue="1" operator="equal">
      <formula>0</formula>
    </cfRule>
  </conditionalFormatting>
  <conditionalFormatting sqref="E133:F133">
    <cfRule type="cellIs" dxfId="274" priority="274" stopIfTrue="1" operator="equal">
      <formula>0</formula>
    </cfRule>
  </conditionalFormatting>
  <conditionalFormatting sqref="E134:F134">
    <cfRule type="cellIs" dxfId="273" priority="273" stopIfTrue="1" operator="equal">
      <formula>0</formula>
    </cfRule>
  </conditionalFormatting>
  <conditionalFormatting sqref="E135:F135">
    <cfRule type="cellIs" dxfId="272" priority="272" stopIfTrue="1" operator="equal">
      <formula>0</formula>
    </cfRule>
  </conditionalFormatting>
  <conditionalFormatting sqref="E136:F136">
    <cfRule type="cellIs" dxfId="271" priority="271" stopIfTrue="1" operator="equal">
      <formula>0</formula>
    </cfRule>
  </conditionalFormatting>
  <conditionalFormatting sqref="E137:F137">
    <cfRule type="cellIs" dxfId="270" priority="270" stopIfTrue="1" operator="equal">
      <formula>0</formula>
    </cfRule>
  </conditionalFormatting>
  <conditionalFormatting sqref="E138:F138">
    <cfRule type="cellIs" dxfId="269" priority="269" stopIfTrue="1" operator="equal">
      <formula>0</formula>
    </cfRule>
  </conditionalFormatting>
  <conditionalFormatting sqref="E139:F139">
    <cfRule type="cellIs" dxfId="268" priority="268" stopIfTrue="1" operator="equal">
      <formula>0</formula>
    </cfRule>
  </conditionalFormatting>
  <conditionalFormatting sqref="E140:F140">
    <cfRule type="cellIs" dxfId="267" priority="267" stopIfTrue="1" operator="equal">
      <formula>0</formula>
    </cfRule>
  </conditionalFormatting>
  <conditionalFormatting sqref="E141:F141">
    <cfRule type="cellIs" dxfId="266" priority="266" stopIfTrue="1" operator="equal">
      <formula>0</formula>
    </cfRule>
  </conditionalFormatting>
  <conditionalFormatting sqref="E142:F142">
    <cfRule type="cellIs" dxfId="265" priority="265" stopIfTrue="1" operator="equal">
      <formula>0</formula>
    </cfRule>
  </conditionalFormatting>
  <conditionalFormatting sqref="E143:F143">
    <cfRule type="cellIs" dxfId="264" priority="264" stopIfTrue="1" operator="equal">
      <formula>0</formula>
    </cfRule>
  </conditionalFormatting>
  <conditionalFormatting sqref="E144:F144">
    <cfRule type="cellIs" dxfId="263" priority="263" stopIfTrue="1" operator="equal">
      <formula>0</formula>
    </cfRule>
  </conditionalFormatting>
  <conditionalFormatting sqref="E145:F145">
    <cfRule type="cellIs" dxfId="262" priority="262" stopIfTrue="1" operator="equal">
      <formula>0</formula>
    </cfRule>
  </conditionalFormatting>
  <conditionalFormatting sqref="E146:F146">
    <cfRule type="cellIs" dxfId="261" priority="261" stopIfTrue="1" operator="equal">
      <formula>0</formula>
    </cfRule>
  </conditionalFormatting>
  <conditionalFormatting sqref="E147:F147">
    <cfRule type="cellIs" dxfId="260" priority="260" stopIfTrue="1" operator="equal">
      <formula>0</formula>
    </cfRule>
  </conditionalFormatting>
  <conditionalFormatting sqref="E148:F148">
    <cfRule type="cellIs" dxfId="259" priority="259" stopIfTrue="1" operator="equal">
      <formula>0</formula>
    </cfRule>
  </conditionalFormatting>
  <conditionalFormatting sqref="E149:F149">
    <cfRule type="cellIs" dxfId="258" priority="258" stopIfTrue="1" operator="equal">
      <formula>0</formula>
    </cfRule>
  </conditionalFormatting>
  <conditionalFormatting sqref="E150:F150">
    <cfRule type="cellIs" dxfId="257" priority="257" stopIfTrue="1" operator="equal">
      <formula>0</formula>
    </cfRule>
  </conditionalFormatting>
  <conditionalFormatting sqref="E151:F151">
    <cfRule type="cellIs" dxfId="256" priority="256" stopIfTrue="1" operator="equal">
      <formula>0</formula>
    </cfRule>
  </conditionalFormatting>
  <conditionalFormatting sqref="E152:F152">
    <cfRule type="cellIs" dxfId="255" priority="255" stopIfTrue="1" operator="equal">
      <formula>0</formula>
    </cfRule>
  </conditionalFormatting>
  <conditionalFormatting sqref="E153:F153">
    <cfRule type="cellIs" dxfId="254" priority="254" stopIfTrue="1" operator="equal">
      <formula>0</formula>
    </cfRule>
  </conditionalFormatting>
  <conditionalFormatting sqref="E154:F154">
    <cfRule type="cellIs" dxfId="253" priority="253" stopIfTrue="1" operator="equal">
      <formula>0</formula>
    </cfRule>
  </conditionalFormatting>
  <conditionalFormatting sqref="E155:F155">
    <cfRule type="cellIs" dxfId="252" priority="252" stopIfTrue="1" operator="equal">
      <formula>0</formula>
    </cfRule>
  </conditionalFormatting>
  <conditionalFormatting sqref="E156:F156">
    <cfRule type="cellIs" dxfId="251" priority="251" stopIfTrue="1" operator="equal">
      <formula>0</formula>
    </cfRule>
  </conditionalFormatting>
  <conditionalFormatting sqref="E157:F157">
    <cfRule type="cellIs" dxfId="250" priority="250" stopIfTrue="1" operator="equal">
      <formula>0</formula>
    </cfRule>
  </conditionalFormatting>
  <conditionalFormatting sqref="E158:F158">
    <cfRule type="cellIs" dxfId="249" priority="249" stopIfTrue="1" operator="equal">
      <formula>0</formula>
    </cfRule>
  </conditionalFormatting>
  <conditionalFormatting sqref="E159:F159">
    <cfRule type="cellIs" dxfId="248" priority="248" stopIfTrue="1" operator="equal">
      <formula>0</formula>
    </cfRule>
  </conditionalFormatting>
  <conditionalFormatting sqref="E160:F160">
    <cfRule type="cellIs" dxfId="247" priority="247" stopIfTrue="1" operator="equal">
      <formula>0</formula>
    </cfRule>
  </conditionalFormatting>
  <conditionalFormatting sqref="E161:F161">
    <cfRule type="cellIs" dxfId="246" priority="246" stopIfTrue="1" operator="equal">
      <formula>0</formula>
    </cfRule>
  </conditionalFormatting>
  <conditionalFormatting sqref="E162:F162">
    <cfRule type="cellIs" dxfId="245" priority="245" stopIfTrue="1" operator="equal">
      <formula>0</formula>
    </cfRule>
  </conditionalFormatting>
  <conditionalFormatting sqref="E163:F163">
    <cfRule type="cellIs" dxfId="244" priority="244" stopIfTrue="1" operator="equal">
      <formula>0</formula>
    </cfRule>
  </conditionalFormatting>
  <conditionalFormatting sqref="E164:F164">
    <cfRule type="cellIs" dxfId="243" priority="243" stopIfTrue="1" operator="equal">
      <formula>0</formula>
    </cfRule>
  </conditionalFormatting>
  <conditionalFormatting sqref="E165:F165">
    <cfRule type="cellIs" dxfId="242" priority="242" stopIfTrue="1" operator="equal">
      <formula>0</formula>
    </cfRule>
  </conditionalFormatting>
  <conditionalFormatting sqref="E166:F166">
    <cfRule type="cellIs" dxfId="241" priority="241" stopIfTrue="1" operator="equal">
      <formula>0</formula>
    </cfRule>
  </conditionalFormatting>
  <conditionalFormatting sqref="E167:F167">
    <cfRule type="cellIs" dxfId="240" priority="240" stopIfTrue="1" operator="equal">
      <formula>0</formula>
    </cfRule>
  </conditionalFormatting>
  <conditionalFormatting sqref="E168:F168">
    <cfRule type="cellIs" dxfId="239" priority="239" stopIfTrue="1" operator="equal">
      <formula>0</formula>
    </cfRule>
  </conditionalFormatting>
  <conditionalFormatting sqref="E169:F169">
    <cfRule type="cellIs" dxfId="238" priority="238" stopIfTrue="1" operator="equal">
      <formula>0</formula>
    </cfRule>
  </conditionalFormatting>
  <conditionalFormatting sqref="E170:F170">
    <cfRule type="cellIs" dxfId="237" priority="237" stopIfTrue="1" operator="equal">
      <formula>0</formula>
    </cfRule>
  </conditionalFormatting>
  <conditionalFormatting sqref="E171:F171">
    <cfRule type="cellIs" dxfId="236" priority="236" stopIfTrue="1" operator="equal">
      <formula>0</formula>
    </cfRule>
  </conditionalFormatting>
  <conditionalFormatting sqref="E172:F172">
    <cfRule type="cellIs" dxfId="235" priority="235" stopIfTrue="1" operator="equal">
      <formula>0</formula>
    </cfRule>
  </conditionalFormatting>
  <conditionalFormatting sqref="E173:F173">
    <cfRule type="cellIs" dxfId="234" priority="234" stopIfTrue="1" operator="equal">
      <formula>0</formula>
    </cfRule>
  </conditionalFormatting>
  <conditionalFormatting sqref="E174:F174">
    <cfRule type="cellIs" dxfId="233" priority="233" stopIfTrue="1" operator="equal">
      <formula>0</formula>
    </cfRule>
  </conditionalFormatting>
  <conditionalFormatting sqref="E175:F175">
    <cfRule type="cellIs" dxfId="232" priority="232" stopIfTrue="1" operator="equal">
      <formula>0</formula>
    </cfRule>
  </conditionalFormatting>
  <conditionalFormatting sqref="E176:F176">
    <cfRule type="cellIs" dxfId="231" priority="231" stopIfTrue="1" operator="equal">
      <formula>0</formula>
    </cfRule>
  </conditionalFormatting>
  <conditionalFormatting sqref="E177:F177">
    <cfRule type="cellIs" dxfId="230" priority="230" stopIfTrue="1" operator="equal">
      <formula>0</formula>
    </cfRule>
  </conditionalFormatting>
  <conditionalFormatting sqref="E178:F178">
    <cfRule type="cellIs" dxfId="229" priority="229" stopIfTrue="1" operator="equal">
      <formula>0</formula>
    </cfRule>
  </conditionalFormatting>
  <conditionalFormatting sqref="E179:F179">
    <cfRule type="cellIs" dxfId="228" priority="228" stopIfTrue="1" operator="equal">
      <formula>0</formula>
    </cfRule>
  </conditionalFormatting>
  <conditionalFormatting sqref="E180:F180">
    <cfRule type="cellIs" dxfId="227" priority="227" stopIfTrue="1" operator="equal">
      <formula>0</formula>
    </cfRule>
  </conditionalFormatting>
  <conditionalFormatting sqref="E181:F181">
    <cfRule type="cellIs" dxfId="226" priority="226" stopIfTrue="1" operator="equal">
      <formula>0</formula>
    </cfRule>
  </conditionalFormatting>
  <conditionalFormatting sqref="E182:F182">
    <cfRule type="cellIs" dxfId="225" priority="225" stopIfTrue="1" operator="equal">
      <formula>0</formula>
    </cfRule>
  </conditionalFormatting>
  <conditionalFormatting sqref="E183:F183">
    <cfRule type="cellIs" dxfId="224" priority="224" stopIfTrue="1" operator="equal">
      <formula>0</formula>
    </cfRule>
  </conditionalFormatting>
  <conditionalFormatting sqref="E184:F184">
    <cfRule type="cellIs" dxfId="223" priority="223" stopIfTrue="1" operator="equal">
      <formula>0</formula>
    </cfRule>
  </conditionalFormatting>
  <conditionalFormatting sqref="E185:F185">
    <cfRule type="cellIs" dxfId="222" priority="222" stopIfTrue="1" operator="equal">
      <formula>0</formula>
    </cfRule>
  </conditionalFormatting>
  <conditionalFormatting sqref="E186:F186">
    <cfRule type="cellIs" dxfId="221" priority="221" stopIfTrue="1" operator="equal">
      <formula>0</formula>
    </cfRule>
  </conditionalFormatting>
  <conditionalFormatting sqref="E187:F187">
    <cfRule type="cellIs" dxfId="220" priority="220" stopIfTrue="1" operator="equal">
      <formula>0</formula>
    </cfRule>
  </conditionalFormatting>
  <conditionalFormatting sqref="E188:F188">
    <cfRule type="cellIs" dxfId="219" priority="219" stopIfTrue="1" operator="equal">
      <formula>0</formula>
    </cfRule>
  </conditionalFormatting>
  <conditionalFormatting sqref="E189:F189">
    <cfRule type="cellIs" dxfId="218" priority="218" stopIfTrue="1" operator="equal">
      <formula>0</formula>
    </cfRule>
  </conditionalFormatting>
  <conditionalFormatting sqref="E190:F190">
    <cfRule type="cellIs" dxfId="217" priority="217" stopIfTrue="1" operator="equal">
      <formula>0</formula>
    </cfRule>
  </conditionalFormatting>
  <conditionalFormatting sqref="E191:F191">
    <cfRule type="cellIs" dxfId="216" priority="216" stopIfTrue="1" operator="equal">
      <formula>0</formula>
    </cfRule>
  </conditionalFormatting>
  <conditionalFormatting sqref="E192:F192">
    <cfRule type="cellIs" dxfId="215" priority="215" stopIfTrue="1" operator="equal">
      <formula>0</formula>
    </cfRule>
  </conditionalFormatting>
  <conditionalFormatting sqref="E193:F193">
    <cfRule type="cellIs" dxfId="214" priority="214" stopIfTrue="1" operator="equal">
      <formula>0</formula>
    </cfRule>
  </conditionalFormatting>
  <conditionalFormatting sqref="E194:F194">
    <cfRule type="cellIs" dxfId="213" priority="213" stopIfTrue="1" operator="equal">
      <formula>0</formula>
    </cfRule>
  </conditionalFormatting>
  <conditionalFormatting sqref="E195:F195">
    <cfRule type="cellIs" dxfId="212" priority="212" stopIfTrue="1" operator="equal">
      <formula>0</formula>
    </cfRule>
  </conditionalFormatting>
  <conditionalFormatting sqref="E196:F196">
    <cfRule type="cellIs" dxfId="211" priority="211" stopIfTrue="1" operator="equal">
      <formula>0</formula>
    </cfRule>
  </conditionalFormatting>
  <conditionalFormatting sqref="E197:F197">
    <cfRule type="cellIs" dxfId="210" priority="210" stopIfTrue="1" operator="equal">
      <formula>0</formula>
    </cfRule>
  </conditionalFormatting>
  <conditionalFormatting sqref="E198:F198">
    <cfRule type="cellIs" dxfId="209" priority="209" stopIfTrue="1" operator="equal">
      <formula>0</formula>
    </cfRule>
  </conditionalFormatting>
  <conditionalFormatting sqref="E199:F199">
    <cfRule type="cellIs" dxfId="208" priority="208" stopIfTrue="1" operator="equal">
      <formula>0</formula>
    </cfRule>
  </conditionalFormatting>
  <conditionalFormatting sqref="E200:F200">
    <cfRule type="cellIs" dxfId="207" priority="207" stopIfTrue="1" operator="equal">
      <formula>0</formula>
    </cfRule>
  </conditionalFormatting>
  <conditionalFormatting sqref="E201:F201">
    <cfRule type="cellIs" dxfId="206" priority="206" stopIfTrue="1" operator="equal">
      <formula>0</formula>
    </cfRule>
  </conditionalFormatting>
  <conditionalFormatting sqref="E202:F202">
    <cfRule type="cellIs" dxfId="205" priority="205" stopIfTrue="1" operator="equal">
      <formula>0</formula>
    </cfRule>
  </conditionalFormatting>
  <conditionalFormatting sqref="E203:F203">
    <cfRule type="cellIs" dxfId="204" priority="204" stopIfTrue="1" operator="equal">
      <formula>0</formula>
    </cfRule>
  </conditionalFormatting>
  <conditionalFormatting sqref="E204:F204">
    <cfRule type="cellIs" dxfId="203" priority="203" stopIfTrue="1" operator="equal">
      <formula>0</formula>
    </cfRule>
  </conditionalFormatting>
  <conditionalFormatting sqref="E205:F205">
    <cfRule type="cellIs" dxfId="202" priority="202" stopIfTrue="1" operator="equal">
      <formula>0</formula>
    </cfRule>
  </conditionalFormatting>
  <conditionalFormatting sqref="E206:F206">
    <cfRule type="cellIs" dxfId="201" priority="201" stopIfTrue="1" operator="equal">
      <formula>0</formula>
    </cfRule>
  </conditionalFormatting>
  <conditionalFormatting sqref="E207:F207">
    <cfRule type="cellIs" dxfId="200" priority="200" stopIfTrue="1" operator="equal">
      <formula>0</formula>
    </cfRule>
  </conditionalFormatting>
  <conditionalFormatting sqref="E208:F208">
    <cfRule type="cellIs" dxfId="199" priority="199" stopIfTrue="1" operator="equal">
      <formula>0</formula>
    </cfRule>
  </conditionalFormatting>
  <conditionalFormatting sqref="E209:F209">
    <cfRule type="cellIs" dxfId="198" priority="198" stopIfTrue="1" operator="equal">
      <formula>0</formula>
    </cfRule>
  </conditionalFormatting>
  <conditionalFormatting sqref="E210:F210">
    <cfRule type="cellIs" dxfId="197" priority="197" stopIfTrue="1" operator="equal">
      <formula>0</formula>
    </cfRule>
  </conditionalFormatting>
  <conditionalFormatting sqref="E211:F211">
    <cfRule type="cellIs" dxfId="196" priority="196" stopIfTrue="1" operator="equal">
      <formula>0</formula>
    </cfRule>
  </conditionalFormatting>
  <conditionalFormatting sqref="E212:F212">
    <cfRule type="cellIs" dxfId="195" priority="195" stopIfTrue="1" operator="equal">
      <formula>0</formula>
    </cfRule>
  </conditionalFormatting>
  <conditionalFormatting sqref="E213:F213">
    <cfRule type="cellIs" dxfId="194" priority="194" stopIfTrue="1" operator="equal">
      <formula>0</formula>
    </cfRule>
  </conditionalFormatting>
  <conditionalFormatting sqref="E214:F214">
    <cfRule type="cellIs" dxfId="193" priority="193" stopIfTrue="1" operator="equal">
      <formula>0</formula>
    </cfRule>
  </conditionalFormatting>
  <conditionalFormatting sqref="E215:F215">
    <cfRule type="cellIs" dxfId="192" priority="192" stopIfTrue="1" operator="equal">
      <formula>0</formula>
    </cfRule>
  </conditionalFormatting>
  <conditionalFormatting sqref="E216:F216">
    <cfRule type="cellIs" dxfId="191" priority="191" stopIfTrue="1" operator="equal">
      <formula>0</formula>
    </cfRule>
  </conditionalFormatting>
  <conditionalFormatting sqref="E217:F217">
    <cfRule type="cellIs" dxfId="190" priority="190" stopIfTrue="1" operator="equal">
      <formula>0</formula>
    </cfRule>
  </conditionalFormatting>
  <conditionalFormatting sqref="E218:F218">
    <cfRule type="cellIs" dxfId="189" priority="189" stopIfTrue="1" operator="equal">
      <formula>0</formula>
    </cfRule>
  </conditionalFormatting>
  <conditionalFormatting sqref="E219:F219">
    <cfRule type="cellIs" dxfId="188" priority="188" stopIfTrue="1" operator="equal">
      <formula>0</formula>
    </cfRule>
  </conditionalFormatting>
  <conditionalFormatting sqref="E220:F220">
    <cfRule type="cellIs" dxfId="187" priority="187" stopIfTrue="1" operator="equal">
      <formula>0</formula>
    </cfRule>
  </conditionalFormatting>
  <conditionalFormatting sqref="E221:F221">
    <cfRule type="cellIs" dxfId="186" priority="186" stopIfTrue="1" operator="equal">
      <formula>0</formula>
    </cfRule>
  </conditionalFormatting>
  <conditionalFormatting sqref="E222:F222">
    <cfRule type="cellIs" dxfId="185" priority="185" stopIfTrue="1" operator="equal">
      <formula>0</formula>
    </cfRule>
  </conditionalFormatting>
  <conditionalFormatting sqref="E223:F223">
    <cfRule type="cellIs" dxfId="184" priority="184" stopIfTrue="1" operator="equal">
      <formula>0</formula>
    </cfRule>
  </conditionalFormatting>
  <conditionalFormatting sqref="E224:F224">
    <cfRule type="cellIs" dxfId="183" priority="183" stopIfTrue="1" operator="equal">
      <formula>0</formula>
    </cfRule>
  </conditionalFormatting>
  <conditionalFormatting sqref="E225:F225">
    <cfRule type="cellIs" dxfId="182" priority="182" stopIfTrue="1" operator="equal">
      <formula>0</formula>
    </cfRule>
  </conditionalFormatting>
  <conditionalFormatting sqref="E226:F226">
    <cfRule type="cellIs" dxfId="181" priority="181" stopIfTrue="1" operator="equal">
      <formula>0</formula>
    </cfRule>
  </conditionalFormatting>
  <conditionalFormatting sqref="E227:F227">
    <cfRule type="cellIs" dxfId="180" priority="180" stopIfTrue="1" operator="equal">
      <formula>0</formula>
    </cfRule>
  </conditionalFormatting>
  <conditionalFormatting sqref="E228:F228">
    <cfRule type="cellIs" dxfId="179" priority="179" stopIfTrue="1" operator="equal">
      <formula>0</formula>
    </cfRule>
  </conditionalFormatting>
  <conditionalFormatting sqref="E229:F229">
    <cfRule type="cellIs" dxfId="178" priority="178" stopIfTrue="1" operator="equal">
      <formula>0</formula>
    </cfRule>
  </conditionalFormatting>
  <conditionalFormatting sqref="E230:F230">
    <cfRule type="cellIs" dxfId="177" priority="177" stopIfTrue="1" operator="equal">
      <formula>0</formula>
    </cfRule>
  </conditionalFormatting>
  <conditionalFormatting sqref="E231:F231">
    <cfRule type="cellIs" dxfId="176" priority="176" stopIfTrue="1" operator="equal">
      <formula>0</formula>
    </cfRule>
  </conditionalFormatting>
  <conditionalFormatting sqref="E232:F232">
    <cfRule type="cellIs" dxfId="175" priority="175" stopIfTrue="1" operator="equal">
      <formula>0</formula>
    </cfRule>
  </conditionalFormatting>
  <conditionalFormatting sqref="E233:F233">
    <cfRule type="cellIs" dxfId="174" priority="174" stopIfTrue="1" operator="equal">
      <formula>0</formula>
    </cfRule>
  </conditionalFormatting>
  <conditionalFormatting sqref="E234:F234">
    <cfRule type="cellIs" dxfId="173" priority="173" stopIfTrue="1" operator="equal">
      <formula>0</formula>
    </cfRule>
  </conditionalFormatting>
  <conditionalFormatting sqref="E235:F235">
    <cfRule type="cellIs" dxfId="172" priority="172" stopIfTrue="1" operator="equal">
      <formula>0</formula>
    </cfRule>
  </conditionalFormatting>
  <conditionalFormatting sqref="E236:F236">
    <cfRule type="cellIs" dxfId="171" priority="171" stopIfTrue="1" operator="equal">
      <formula>0</formula>
    </cfRule>
  </conditionalFormatting>
  <conditionalFormatting sqref="E237:F237">
    <cfRule type="cellIs" dxfId="170" priority="170" stopIfTrue="1" operator="equal">
      <formula>0</formula>
    </cfRule>
  </conditionalFormatting>
  <conditionalFormatting sqref="E238:F238">
    <cfRule type="cellIs" dxfId="169" priority="169" stopIfTrue="1" operator="equal">
      <formula>0</formula>
    </cfRule>
  </conditionalFormatting>
  <conditionalFormatting sqref="E239:F239">
    <cfRule type="cellIs" dxfId="168" priority="168" stopIfTrue="1" operator="equal">
      <formula>0</formula>
    </cfRule>
  </conditionalFormatting>
  <conditionalFormatting sqref="E240:F240">
    <cfRule type="cellIs" dxfId="167" priority="167" stopIfTrue="1" operator="equal">
      <formula>0</formula>
    </cfRule>
  </conditionalFormatting>
  <conditionalFormatting sqref="E241:F241">
    <cfRule type="cellIs" dxfId="166" priority="166" stopIfTrue="1" operator="equal">
      <formula>0</formula>
    </cfRule>
  </conditionalFormatting>
  <conditionalFormatting sqref="E242:F242">
    <cfRule type="cellIs" dxfId="165" priority="165" stopIfTrue="1" operator="equal">
      <formula>0</formula>
    </cfRule>
  </conditionalFormatting>
  <conditionalFormatting sqref="E243:F243">
    <cfRule type="cellIs" dxfId="164" priority="164" stopIfTrue="1" operator="equal">
      <formula>0</formula>
    </cfRule>
  </conditionalFormatting>
  <conditionalFormatting sqref="E244:F244">
    <cfRule type="cellIs" dxfId="163" priority="163" stopIfTrue="1" operator="equal">
      <formula>0</formula>
    </cfRule>
  </conditionalFormatting>
  <conditionalFormatting sqref="E245:F245">
    <cfRule type="cellIs" dxfId="162" priority="162" stopIfTrue="1" operator="equal">
      <formula>0</formula>
    </cfRule>
  </conditionalFormatting>
  <conditionalFormatting sqref="E246:F246">
    <cfRule type="cellIs" dxfId="161" priority="161" stopIfTrue="1" operator="equal">
      <formula>0</formula>
    </cfRule>
  </conditionalFormatting>
  <conditionalFormatting sqref="E247:F247">
    <cfRule type="cellIs" dxfId="160" priority="160" stopIfTrue="1" operator="equal">
      <formula>0</formula>
    </cfRule>
  </conditionalFormatting>
  <conditionalFormatting sqref="E248:F248">
    <cfRule type="cellIs" dxfId="159" priority="159" stopIfTrue="1" operator="equal">
      <formula>0</formula>
    </cfRule>
  </conditionalFormatting>
  <conditionalFormatting sqref="E249:F249">
    <cfRule type="cellIs" dxfId="158" priority="158" stopIfTrue="1" operator="equal">
      <formula>0</formula>
    </cfRule>
  </conditionalFormatting>
  <conditionalFormatting sqref="E250:F250">
    <cfRule type="cellIs" dxfId="157" priority="157" stopIfTrue="1" operator="equal">
      <formula>0</formula>
    </cfRule>
  </conditionalFormatting>
  <conditionalFormatting sqref="E251:F251">
    <cfRule type="cellIs" dxfId="156" priority="156" stopIfTrue="1" operator="equal">
      <formula>0</formula>
    </cfRule>
  </conditionalFormatting>
  <conditionalFormatting sqref="E252:F252">
    <cfRule type="cellIs" dxfId="155" priority="155" stopIfTrue="1" operator="equal">
      <formula>0</formula>
    </cfRule>
  </conditionalFormatting>
  <conditionalFormatting sqref="E253:F253">
    <cfRule type="cellIs" dxfId="154" priority="154" stopIfTrue="1" operator="equal">
      <formula>0</formula>
    </cfRule>
  </conditionalFormatting>
  <conditionalFormatting sqref="E254:F254">
    <cfRule type="cellIs" dxfId="153" priority="153" stopIfTrue="1" operator="equal">
      <formula>0</formula>
    </cfRule>
  </conditionalFormatting>
  <conditionalFormatting sqref="E255:F255">
    <cfRule type="cellIs" dxfId="152" priority="152" stopIfTrue="1" operator="equal">
      <formula>0</formula>
    </cfRule>
  </conditionalFormatting>
  <conditionalFormatting sqref="E256:F256">
    <cfRule type="cellIs" dxfId="151" priority="151" stopIfTrue="1" operator="equal">
      <formula>0</formula>
    </cfRule>
  </conditionalFormatting>
  <conditionalFormatting sqref="E257:F257">
    <cfRule type="cellIs" dxfId="150" priority="150" stopIfTrue="1" operator="equal">
      <formula>0</formula>
    </cfRule>
  </conditionalFormatting>
  <conditionalFormatting sqref="E258:F258">
    <cfRule type="cellIs" dxfId="149" priority="149" stopIfTrue="1" operator="equal">
      <formula>0</formula>
    </cfRule>
  </conditionalFormatting>
  <conditionalFormatting sqref="E259:F259">
    <cfRule type="cellIs" dxfId="148" priority="148" stopIfTrue="1" operator="equal">
      <formula>0</formula>
    </cfRule>
  </conditionalFormatting>
  <conditionalFormatting sqref="E260:F260">
    <cfRule type="cellIs" dxfId="147" priority="147" stopIfTrue="1" operator="equal">
      <formula>0</formula>
    </cfRule>
  </conditionalFormatting>
  <conditionalFormatting sqref="E261:F261">
    <cfRule type="cellIs" dxfId="146" priority="146" stopIfTrue="1" operator="equal">
      <formula>0</formula>
    </cfRule>
  </conditionalFormatting>
  <conditionalFormatting sqref="E262:F262">
    <cfRule type="cellIs" dxfId="145" priority="145" stopIfTrue="1" operator="equal">
      <formula>0</formula>
    </cfRule>
  </conditionalFormatting>
  <conditionalFormatting sqref="E263:F263">
    <cfRule type="cellIs" dxfId="144" priority="144" stopIfTrue="1" operator="equal">
      <formula>0</formula>
    </cfRule>
  </conditionalFormatting>
  <conditionalFormatting sqref="E264:F264">
    <cfRule type="cellIs" dxfId="143" priority="143" stopIfTrue="1" operator="equal">
      <formula>0</formula>
    </cfRule>
  </conditionalFormatting>
  <conditionalFormatting sqref="E265:F265">
    <cfRule type="cellIs" dxfId="142" priority="142" stopIfTrue="1" operator="equal">
      <formula>0</formula>
    </cfRule>
  </conditionalFormatting>
  <conditionalFormatting sqref="E266:F266">
    <cfRule type="cellIs" dxfId="141" priority="141" stopIfTrue="1" operator="equal">
      <formula>0</formula>
    </cfRule>
  </conditionalFormatting>
  <conditionalFormatting sqref="E267:F267">
    <cfRule type="cellIs" dxfId="140" priority="140" stopIfTrue="1" operator="equal">
      <formula>0</formula>
    </cfRule>
  </conditionalFormatting>
  <conditionalFormatting sqref="E268:F268">
    <cfRule type="cellIs" dxfId="139" priority="139" stopIfTrue="1" operator="equal">
      <formula>0</formula>
    </cfRule>
  </conditionalFormatting>
  <conditionalFormatting sqref="E269:F269">
    <cfRule type="cellIs" dxfId="138" priority="138" stopIfTrue="1" operator="equal">
      <formula>0</formula>
    </cfRule>
  </conditionalFormatting>
  <conditionalFormatting sqref="E270:F270">
    <cfRule type="cellIs" dxfId="137" priority="137" stopIfTrue="1" operator="equal">
      <formula>0</formula>
    </cfRule>
  </conditionalFormatting>
  <conditionalFormatting sqref="E271:F271">
    <cfRule type="cellIs" dxfId="136" priority="136" stopIfTrue="1" operator="equal">
      <formula>0</formula>
    </cfRule>
  </conditionalFormatting>
  <conditionalFormatting sqref="E272:F272">
    <cfRule type="cellIs" dxfId="135" priority="135" stopIfTrue="1" operator="equal">
      <formula>0</formula>
    </cfRule>
  </conditionalFormatting>
  <conditionalFormatting sqref="E273:F273">
    <cfRule type="cellIs" dxfId="134" priority="134" stopIfTrue="1" operator="equal">
      <formula>0</formula>
    </cfRule>
  </conditionalFormatting>
  <conditionalFormatting sqref="E274:F274">
    <cfRule type="cellIs" dxfId="133" priority="133" stopIfTrue="1" operator="equal">
      <formula>0</formula>
    </cfRule>
  </conditionalFormatting>
  <conditionalFormatting sqref="E275:F275">
    <cfRule type="cellIs" dxfId="132" priority="132" stopIfTrue="1" operator="equal">
      <formula>0</formula>
    </cfRule>
  </conditionalFormatting>
  <conditionalFormatting sqref="E276:F276">
    <cfRule type="cellIs" dxfId="131" priority="131" stopIfTrue="1" operator="equal">
      <formula>0</formula>
    </cfRule>
  </conditionalFormatting>
  <conditionalFormatting sqref="E277:F277">
    <cfRule type="cellIs" dxfId="130" priority="130" stopIfTrue="1" operator="equal">
      <formula>0</formula>
    </cfRule>
  </conditionalFormatting>
  <conditionalFormatting sqref="E278:F278">
    <cfRule type="cellIs" dxfId="129" priority="129" stopIfTrue="1" operator="equal">
      <formula>0</formula>
    </cfRule>
  </conditionalFormatting>
  <conditionalFormatting sqref="E279:F279">
    <cfRule type="cellIs" dxfId="128" priority="128" stopIfTrue="1" operator="equal">
      <formula>0</formula>
    </cfRule>
  </conditionalFormatting>
  <conditionalFormatting sqref="E280:F280">
    <cfRule type="cellIs" dxfId="127" priority="127" stopIfTrue="1" operator="equal">
      <formula>0</formula>
    </cfRule>
  </conditionalFormatting>
  <conditionalFormatting sqref="E281:F281">
    <cfRule type="cellIs" dxfId="126" priority="126" stopIfTrue="1" operator="equal">
      <formula>0</formula>
    </cfRule>
  </conditionalFormatting>
  <conditionalFormatting sqref="E282:F282">
    <cfRule type="cellIs" dxfId="125" priority="125" stopIfTrue="1" operator="equal">
      <formula>0</formula>
    </cfRule>
  </conditionalFormatting>
  <conditionalFormatting sqref="E283:F283">
    <cfRule type="cellIs" dxfId="124" priority="124" stopIfTrue="1" operator="equal">
      <formula>0</formula>
    </cfRule>
  </conditionalFormatting>
  <conditionalFormatting sqref="E284:F284">
    <cfRule type="cellIs" dxfId="123" priority="123" stopIfTrue="1" operator="equal">
      <formula>0</formula>
    </cfRule>
  </conditionalFormatting>
  <conditionalFormatting sqref="E285:F285">
    <cfRule type="cellIs" dxfId="122" priority="122" stopIfTrue="1" operator="equal">
      <formula>0</formula>
    </cfRule>
  </conditionalFormatting>
  <conditionalFormatting sqref="E286:F286">
    <cfRule type="cellIs" dxfId="121" priority="121" stopIfTrue="1" operator="equal">
      <formula>0</formula>
    </cfRule>
  </conditionalFormatting>
  <conditionalFormatting sqref="E287:F287">
    <cfRule type="cellIs" dxfId="120" priority="120" stopIfTrue="1" operator="equal">
      <formula>0</formula>
    </cfRule>
  </conditionalFormatting>
  <conditionalFormatting sqref="E288:F288">
    <cfRule type="cellIs" dxfId="119" priority="119" stopIfTrue="1" operator="equal">
      <formula>0</formula>
    </cfRule>
  </conditionalFormatting>
  <conditionalFormatting sqref="E289:F289">
    <cfRule type="cellIs" dxfId="118" priority="118" stopIfTrue="1" operator="equal">
      <formula>0</formula>
    </cfRule>
  </conditionalFormatting>
  <conditionalFormatting sqref="E290:F290">
    <cfRule type="cellIs" dxfId="117" priority="117" stopIfTrue="1" operator="equal">
      <formula>0</formula>
    </cfRule>
  </conditionalFormatting>
  <conditionalFormatting sqref="E291:F291">
    <cfRule type="cellIs" dxfId="116" priority="116" stopIfTrue="1" operator="equal">
      <formula>0</formula>
    </cfRule>
  </conditionalFormatting>
  <conditionalFormatting sqref="E292:F292">
    <cfRule type="cellIs" dxfId="115" priority="115" stopIfTrue="1" operator="equal">
      <formula>0</formula>
    </cfRule>
  </conditionalFormatting>
  <conditionalFormatting sqref="E293:F293">
    <cfRule type="cellIs" dxfId="114" priority="114" stopIfTrue="1" operator="equal">
      <formula>0</formula>
    </cfRule>
  </conditionalFormatting>
  <conditionalFormatting sqref="E294:F294">
    <cfRule type="cellIs" dxfId="113" priority="113" stopIfTrue="1" operator="equal">
      <formula>0</formula>
    </cfRule>
  </conditionalFormatting>
  <conditionalFormatting sqref="E295:F295">
    <cfRule type="cellIs" dxfId="112" priority="112" stopIfTrue="1" operator="equal">
      <formula>0</formula>
    </cfRule>
  </conditionalFormatting>
  <conditionalFormatting sqref="E296:F296">
    <cfRule type="cellIs" dxfId="111" priority="111" stopIfTrue="1" operator="equal">
      <formula>0</formula>
    </cfRule>
  </conditionalFormatting>
  <conditionalFormatting sqref="E297:F297">
    <cfRule type="cellIs" dxfId="110" priority="110" stopIfTrue="1" operator="equal">
      <formula>0</formula>
    </cfRule>
  </conditionalFormatting>
  <conditionalFormatting sqref="E298:F298">
    <cfRule type="cellIs" dxfId="109" priority="109" stopIfTrue="1" operator="equal">
      <formula>0</formula>
    </cfRule>
  </conditionalFormatting>
  <conditionalFormatting sqref="E299:F299">
    <cfRule type="cellIs" dxfId="108" priority="108" stopIfTrue="1" operator="equal">
      <formula>0</formula>
    </cfRule>
  </conditionalFormatting>
  <conditionalFormatting sqref="E300:F300">
    <cfRule type="cellIs" dxfId="107" priority="107" stopIfTrue="1" operator="equal">
      <formula>0</formula>
    </cfRule>
  </conditionalFormatting>
  <conditionalFormatting sqref="E301:F301">
    <cfRule type="cellIs" dxfId="106" priority="106" stopIfTrue="1" operator="equal">
      <formula>0</formula>
    </cfRule>
  </conditionalFormatting>
  <conditionalFormatting sqref="E302:F302">
    <cfRule type="cellIs" dxfId="105" priority="105" stopIfTrue="1" operator="equal">
      <formula>0</formula>
    </cfRule>
  </conditionalFormatting>
  <conditionalFormatting sqref="E303:F303">
    <cfRule type="cellIs" dxfId="104" priority="104" stopIfTrue="1" operator="equal">
      <formula>0</formula>
    </cfRule>
  </conditionalFormatting>
  <conditionalFormatting sqref="E304:F304">
    <cfRule type="cellIs" dxfId="103" priority="103" stopIfTrue="1" operator="equal">
      <formula>0</formula>
    </cfRule>
  </conditionalFormatting>
  <conditionalFormatting sqref="E305:F305">
    <cfRule type="cellIs" dxfId="102" priority="102" stopIfTrue="1" operator="equal">
      <formula>0</formula>
    </cfRule>
  </conditionalFormatting>
  <conditionalFormatting sqref="E306:F306">
    <cfRule type="cellIs" dxfId="101" priority="101" stopIfTrue="1" operator="equal">
      <formula>0</formula>
    </cfRule>
  </conditionalFormatting>
  <conditionalFormatting sqref="E307:F307">
    <cfRule type="cellIs" dxfId="100" priority="100" stopIfTrue="1" operator="equal">
      <formula>0</formula>
    </cfRule>
  </conditionalFormatting>
  <conditionalFormatting sqref="E308:F308">
    <cfRule type="cellIs" dxfId="99" priority="99" stopIfTrue="1" operator="equal">
      <formula>0</formula>
    </cfRule>
  </conditionalFormatting>
  <conditionalFormatting sqref="E309:F309">
    <cfRule type="cellIs" dxfId="98" priority="98" stopIfTrue="1" operator="equal">
      <formula>0</formula>
    </cfRule>
  </conditionalFormatting>
  <conditionalFormatting sqref="E310:F310">
    <cfRule type="cellIs" dxfId="97" priority="97" stopIfTrue="1" operator="equal">
      <formula>0</formula>
    </cfRule>
  </conditionalFormatting>
  <conditionalFormatting sqref="E311:F311">
    <cfRule type="cellIs" dxfId="96" priority="96" stopIfTrue="1" operator="equal">
      <formula>0</formula>
    </cfRule>
  </conditionalFormatting>
  <conditionalFormatting sqref="E312:F312">
    <cfRule type="cellIs" dxfId="95" priority="95" stopIfTrue="1" operator="equal">
      <formula>0</formula>
    </cfRule>
  </conditionalFormatting>
  <conditionalFormatting sqref="E313:F313">
    <cfRule type="cellIs" dxfId="94" priority="94" stopIfTrue="1" operator="equal">
      <formula>0</formula>
    </cfRule>
  </conditionalFormatting>
  <conditionalFormatting sqref="E314:F314">
    <cfRule type="cellIs" dxfId="93" priority="93" stopIfTrue="1" operator="equal">
      <formula>0</formula>
    </cfRule>
  </conditionalFormatting>
  <conditionalFormatting sqref="E315:F315">
    <cfRule type="cellIs" dxfId="92" priority="92" stopIfTrue="1" operator="equal">
      <formula>0</formula>
    </cfRule>
  </conditionalFormatting>
  <conditionalFormatting sqref="E316:F316">
    <cfRule type="cellIs" dxfId="91" priority="91" stopIfTrue="1" operator="equal">
      <formula>0</formula>
    </cfRule>
  </conditionalFormatting>
  <conditionalFormatting sqref="E317:F317">
    <cfRule type="cellIs" dxfId="90" priority="90" stopIfTrue="1" operator="equal">
      <formula>0</formula>
    </cfRule>
  </conditionalFormatting>
  <conditionalFormatting sqref="E318:F318">
    <cfRule type="cellIs" dxfId="89" priority="89" stopIfTrue="1" operator="equal">
      <formula>0</formula>
    </cfRule>
  </conditionalFormatting>
  <conditionalFormatting sqref="E319:F319">
    <cfRule type="cellIs" dxfId="88" priority="88" stopIfTrue="1" operator="equal">
      <formula>0</formula>
    </cfRule>
  </conditionalFormatting>
  <conditionalFormatting sqref="E320:F320">
    <cfRule type="cellIs" dxfId="87" priority="87" stopIfTrue="1" operator="equal">
      <formula>0</formula>
    </cfRule>
  </conditionalFormatting>
  <conditionalFormatting sqref="E321:F321">
    <cfRule type="cellIs" dxfId="86" priority="86" stopIfTrue="1" operator="equal">
      <formula>0</formula>
    </cfRule>
  </conditionalFormatting>
  <conditionalFormatting sqref="E322:F322">
    <cfRule type="cellIs" dxfId="85" priority="85" stopIfTrue="1" operator="equal">
      <formula>0</formula>
    </cfRule>
  </conditionalFormatting>
  <conditionalFormatting sqref="E323:F323">
    <cfRule type="cellIs" dxfId="84" priority="84" stopIfTrue="1" operator="equal">
      <formula>0</formula>
    </cfRule>
  </conditionalFormatting>
  <conditionalFormatting sqref="E324:F324">
    <cfRule type="cellIs" dxfId="83" priority="83" stopIfTrue="1" operator="equal">
      <formula>0</formula>
    </cfRule>
  </conditionalFormatting>
  <conditionalFormatting sqref="E325:F325">
    <cfRule type="cellIs" dxfId="82" priority="82" stopIfTrue="1" operator="equal">
      <formula>0</formula>
    </cfRule>
  </conditionalFormatting>
  <conditionalFormatting sqref="E326:F326">
    <cfRule type="cellIs" dxfId="81" priority="81" stopIfTrue="1" operator="equal">
      <formula>0</formula>
    </cfRule>
  </conditionalFormatting>
  <conditionalFormatting sqref="E327:F327">
    <cfRule type="cellIs" dxfId="80" priority="80" stopIfTrue="1" operator="equal">
      <formula>0</formula>
    </cfRule>
  </conditionalFormatting>
  <conditionalFormatting sqref="E328:F328">
    <cfRule type="cellIs" dxfId="79" priority="79" stopIfTrue="1" operator="equal">
      <formula>0</formula>
    </cfRule>
  </conditionalFormatting>
  <conditionalFormatting sqref="E329:F329">
    <cfRule type="cellIs" dxfId="78" priority="78" stopIfTrue="1" operator="equal">
      <formula>0</formula>
    </cfRule>
  </conditionalFormatting>
  <conditionalFormatting sqref="E330:F330">
    <cfRule type="cellIs" dxfId="77" priority="77" stopIfTrue="1" operator="equal">
      <formula>0</formula>
    </cfRule>
  </conditionalFormatting>
  <conditionalFormatting sqref="E331:F331">
    <cfRule type="cellIs" dxfId="76" priority="76" stopIfTrue="1" operator="equal">
      <formula>0</formula>
    </cfRule>
  </conditionalFormatting>
  <conditionalFormatting sqref="E332:F332">
    <cfRule type="cellIs" dxfId="75" priority="75" stopIfTrue="1" operator="equal">
      <formula>0</formula>
    </cfRule>
  </conditionalFormatting>
  <conditionalFormatting sqref="E333:F333">
    <cfRule type="cellIs" dxfId="74" priority="74" stopIfTrue="1" operator="equal">
      <formula>0</formula>
    </cfRule>
  </conditionalFormatting>
  <conditionalFormatting sqref="E334:F334">
    <cfRule type="cellIs" dxfId="73" priority="73" stopIfTrue="1" operator="equal">
      <formula>0</formula>
    </cfRule>
  </conditionalFormatting>
  <conditionalFormatting sqref="E335:F335">
    <cfRule type="cellIs" dxfId="72" priority="72" stopIfTrue="1" operator="equal">
      <formula>0</formula>
    </cfRule>
  </conditionalFormatting>
  <conditionalFormatting sqref="E336:F336">
    <cfRule type="cellIs" dxfId="71" priority="71" stopIfTrue="1" operator="equal">
      <formula>0</formula>
    </cfRule>
  </conditionalFormatting>
  <conditionalFormatting sqref="E337:F337">
    <cfRule type="cellIs" dxfId="70" priority="70" stopIfTrue="1" operator="equal">
      <formula>0</formula>
    </cfRule>
  </conditionalFormatting>
  <conditionalFormatting sqref="E338:F338">
    <cfRule type="cellIs" dxfId="69" priority="69" stopIfTrue="1" operator="equal">
      <formula>0</formula>
    </cfRule>
  </conditionalFormatting>
  <conditionalFormatting sqref="E339:F339">
    <cfRule type="cellIs" dxfId="68" priority="68" stopIfTrue="1" operator="equal">
      <formula>0</formula>
    </cfRule>
  </conditionalFormatting>
  <conditionalFormatting sqref="E340:F340">
    <cfRule type="cellIs" dxfId="67" priority="67" stopIfTrue="1" operator="equal">
      <formula>0</formula>
    </cfRule>
  </conditionalFormatting>
  <conditionalFormatting sqref="E341:F341">
    <cfRule type="cellIs" dxfId="66" priority="66" stopIfTrue="1" operator="equal">
      <formula>0</formula>
    </cfRule>
  </conditionalFormatting>
  <conditionalFormatting sqref="E342:F342">
    <cfRule type="cellIs" dxfId="65" priority="65" stopIfTrue="1" operator="equal">
      <formula>0</formula>
    </cfRule>
  </conditionalFormatting>
  <conditionalFormatting sqref="E343:F343">
    <cfRule type="cellIs" dxfId="64" priority="64" stopIfTrue="1" operator="equal">
      <formula>0</formula>
    </cfRule>
  </conditionalFormatting>
  <conditionalFormatting sqref="E344:F344">
    <cfRule type="cellIs" dxfId="63" priority="63" stopIfTrue="1" operator="equal">
      <formula>0</formula>
    </cfRule>
  </conditionalFormatting>
  <conditionalFormatting sqref="E345:F345">
    <cfRule type="cellIs" dxfId="62" priority="62" stopIfTrue="1" operator="equal">
      <formula>0</formula>
    </cfRule>
  </conditionalFormatting>
  <conditionalFormatting sqref="E346:F346">
    <cfRule type="cellIs" dxfId="61" priority="61" stopIfTrue="1" operator="equal">
      <formula>0</formula>
    </cfRule>
  </conditionalFormatting>
  <conditionalFormatting sqref="E347:F347">
    <cfRule type="cellIs" dxfId="60" priority="60" stopIfTrue="1" operator="equal">
      <formula>0</formula>
    </cfRule>
  </conditionalFormatting>
  <conditionalFormatting sqref="E348:F348">
    <cfRule type="cellIs" dxfId="59" priority="59" stopIfTrue="1" operator="equal">
      <formula>0</formula>
    </cfRule>
  </conditionalFormatting>
  <conditionalFormatting sqref="E349:F349">
    <cfRule type="cellIs" dxfId="58" priority="58" stopIfTrue="1" operator="equal">
      <formula>0</formula>
    </cfRule>
  </conditionalFormatting>
  <conditionalFormatting sqref="E350:F350">
    <cfRule type="cellIs" dxfId="57" priority="57" stopIfTrue="1" operator="equal">
      <formula>0</formula>
    </cfRule>
  </conditionalFormatting>
  <conditionalFormatting sqref="E351:F351">
    <cfRule type="cellIs" dxfId="56" priority="56" stopIfTrue="1" operator="equal">
      <formula>0</formula>
    </cfRule>
  </conditionalFormatting>
  <conditionalFormatting sqref="E352:F352">
    <cfRule type="cellIs" dxfId="55" priority="55" stopIfTrue="1" operator="equal">
      <formula>0</formula>
    </cfRule>
  </conditionalFormatting>
  <conditionalFormatting sqref="E353:F353">
    <cfRule type="cellIs" dxfId="54" priority="54" stopIfTrue="1" operator="equal">
      <formula>0</formula>
    </cfRule>
  </conditionalFormatting>
  <conditionalFormatting sqref="E354:F354">
    <cfRule type="cellIs" dxfId="53" priority="53" stopIfTrue="1" operator="equal">
      <formula>0</formula>
    </cfRule>
  </conditionalFormatting>
  <conditionalFormatting sqref="E355:F355">
    <cfRule type="cellIs" dxfId="52" priority="52" stopIfTrue="1" operator="equal">
      <formula>0</formula>
    </cfRule>
  </conditionalFormatting>
  <conditionalFormatting sqref="E356:F356">
    <cfRule type="cellIs" dxfId="51" priority="51" stopIfTrue="1" operator="equal">
      <formula>0</formula>
    </cfRule>
  </conditionalFormatting>
  <conditionalFormatting sqref="E357:F357">
    <cfRule type="cellIs" dxfId="50" priority="50" stopIfTrue="1" operator="equal">
      <formula>0</formula>
    </cfRule>
  </conditionalFormatting>
  <conditionalFormatting sqref="E358:F358">
    <cfRule type="cellIs" dxfId="49" priority="49" stopIfTrue="1" operator="equal">
      <formula>0</formula>
    </cfRule>
  </conditionalFormatting>
  <conditionalFormatting sqref="E359:F359">
    <cfRule type="cellIs" dxfId="48" priority="48" stopIfTrue="1" operator="equal">
      <formula>0</formula>
    </cfRule>
  </conditionalFormatting>
  <conditionalFormatting sqref="E360:F360">
    <cfRule type="cellIs" dxfId="47" priority="47" stopIfTrue="1" operator="equal">
      <formula>0</formula>
    </cfRule>
  </conditionalFormatting>
  <conditionalFormatting sqref="E361:F361">
    <cfRule type="cellIs" dxfId="46" priority="46" stopIfTrue="1" operator="equal">
      <formula>0</formula>
    </cfRule>
  </conditionalFormatting>
  <conditionalFormatting sqref="E362:F362">
    <cfRule type="cellIs" dxfId="45" priority="45" stopIfTrue="1" operator="equal">
      <formula>0</formula>
    </cfRule>
  </conditionalFormatting>
  <conditionalFormatting sqref="E363:F363">
    <cfRule type="cellIs" dxfId="44" priority="44" stopIfTrue="1" operator="equal">
      <formula>0</formula>
    </cfRule>
  </conditionalFormatting>
  <conditionalFormatting sqref="E364:F364">
    <cfRule type="cellIs" dxfId="43" priority="43" stopIfTrue="1" operator="equal">
      <formula>0</formula>
    </cfRule>
  </conditionalFormatting>
  <conditionalFormatting sqref="E365:F365">
    <cfRule type="cellIs" dxfId="42" priority="42" stopIfTrue="1" operator="equal">
      <formula>0</formula>
    </cfRule>
  </conditionalFormatting>
  <conditionalFormatting sqref="E366:F366">
    <cfRule type="cellIs" dxfId="41" priority="41" stopIfTrue="1" operator="equal">
      <formula>0</formula>
    </cfRule>
  </conditionalFormatting>
  <conditionalFormatting sqref="E367:F367">
    <cfRule type="cellIs" dxfId="40" priority="40" stopIfTrue="1" operator="equal">
      <formula>0</formula>
    </cfRule>
  </conditionalFormatting>
  <conditionalFormatting sqref="E368:F368">
    <cfRule type="cellIs" dxfId="39" priority="39" stopIfTrue="1" operator="equal">
      <formula>0</formula>
    </cfRule>
  </conditionalFormatting>
  <conditionalFormatting sqref="E369:F369">
    <cfRule type="cellIs" dxfId="38" priority="38" stopIfTrue="1" operator="equal">
      <formula>0</formula>
    </cfRule>
  </conditionalFormatting>
  <conditionalFormatting sqref="E370:F370">
    <cfRule type="cellIs" dxfId="37" priority="37" stopIfTrue="1" operator="equal">
      <formula>0</formula>
    </cfRule>
  </conditionalFormatting>
  <conditionalFormatting sqref="E371:F371">
    <cfRule type="cellIs" dxfId="36" priority="36" stopIfTrue="1" operator="equal">
      <formula>0</formula>
    </cfRule>
  </conditionalFormatting>
  <conditionalFormatting sqref="E372:F372">
    <cfRule type="cellIs" dxfId="35" priority="35" stopIfTrue="1" operator="equal">
      <formula>0</formula>
    </cfRule>
  </conditionalFormatting>
  <conditionalFormatting sqref="E373:F373">
    <cfRule type="cellIs" dxfId="34" priority="34" stopIfTrue="1" operator="equal">
      <formula>0</formula>
    </cfRule>
  </conditionalFormatting>
  <conditionalFormatting sqref="E374:F374">
    <cfRule type="cellIs" dxfId="33" priority="33" stopIfTrue="1" operator="equal">
      <formula>0</formula>
    </cfRule>
  </conditionalFormatting>
  <conditionalFormatting sqref="E375:F375">
    <cfRule type="cellIs" dxfId="32" priority="32" stopIfTrue="1" operator="equal">
      <formula>0</formula>
    </cfRule>
  </conditionalFormatting>
  <conditionalFormatting sqref="E376:F376">
    <cfRule type="cellIs" dxfId="31" priority="31" stopIfTrue="1" operator="equal">
      <formula>0</formula>
    </cfRule>
  </conditionalFormatting>
  <conditionalFormatting sqref="E377:F377">
    <cfRule type="cellIs" dxfId="30" priority="30" stopIfTrue="1" operator="equal">
      <formula>0</formula>
    </cfRule>
  </conditionalFormatting>
  <conditionalFormatting sqref="E378:F378">
    <cfRule type="cellIs" dxfId="29" priority="29" stopIfTrue="1" operator="equal">
      <formula>0</formula>
    </cfRule>
  </conditionalFormatting>
  <conditionalFormatting sqref="E379:F379">
    <cfRule type="cellIs" dxfId="28" priority="28" stopIfTrue="1" operator="equal">
      <formula>0</formula>
    </cfRule>
  </conditionalFormatting>
  <conditionalFormatting sqref="E380:F380">
    <cfRule type="cellIs" dxfId="27" priority="27" stopIfTrue="1" operator="equal">
      <formula>0</formula>
    </cfRule>
  </conditionalFormatting>
  <conditionalFormatting sqref="E381:F381">
    <cfRule type="cellIs" dxfId="26" priority="26" stopIfTrue="1" operator="equal">
      <formula>0</formula>
    </cfRule>
  </conditionalFormatting>
  <conditionalFormatting sqref="E382:F382">
    <cfRule type="cellIs" dxfId="25" priority="25" stopIfTrue="1" operator="equal">
      <formula>0</formula>
    </cfRule>
  </conditionalFormatting>
  <conditionalFormatting sqref="E383:F383">
    <cfRule type="cellIs" dxfId="24" priority="24" stopIfTrue="1" operator="equal">
      <formula>0</formula>
    </cfRule>
  </conditionalFormatting>
  <conditionalFormatting sqref="E384:F384">
    <cfRule type="cellIs" dxfId="23" priority="23" stopIfTrue="1" operator="equal">
      <formula>0</formula>
    </cfRule>
  </conditionalFormatting>
  <conditionalFormatting sqref="E385:F385">
    <cfRule type="cellIs" dxfId="22" priority="22" stopIfTrue="1" operator="equal">
      <formula>0</formula>
    </cfRule>
  </conditionalFormatting>
  <conditionalFormatting sqref="E386:F386">
    <cfRule type="cellIs" dxfId="21" priority="21" stopIfTrue="1" operator="equal">
      <formula>0</formula>
    </cfRule>
  </conditionalFormatting>
  <conditionalFormatting sqref="E387:F387">
    <cfRule type="cellIs" dxfId="20" priority="20" stopIfTrue="1" operator="equal">
      <formula>0</formula>
    </cfRule>
  </conditionalFormatting>
  <conditionalFormatting sqref="E388:F388">
    <cfRule type="cellIs" dxfId="19" priority="19" stopIfTrue="1" operator="equal">
      <formula>0</formula>
    </cfRule>
  </conditionalFormatting>
  <conditionalFormatting sqref="E389:F389">
    <cfRule type="cellIs" dxfId="18" priority="18" stopIfTrue="1" operator="equal">
      <formula>0</formula>
    </cfRule>
  </conditionalFormatting>
  <conditionalFormatting sqref="E390:F390">
    <cfRule type="cellIs" dxfId="17" priority="17" stopIfTrue="1" operator="equal">
      <formula>0</formula>
    </cfRule>
  </conditionalFormatting>
  <conditionalFormatting sqref="E391:F391">
    <cfRule type="cellIs" dxfId="16" priority="16" stopIfTrue="1" operator="equal">
      <formula>0</formula>
    </cfRule>
  </conditionalFormatting>
  <conditionalFormatting sqref="E392:F392">
    <cfRule type="cellIs" dxfId="15" priority="15" stopIfTrue="1" operator="equal">
      <formula>0</formula>
    </cfRule>
  </conditionalFormatting>
  <conditionalFormatting sqref="E393:F393">
    <cfRule type="cellIs" dxfId="14" priority="14" stopIfTrue="1" operator="equal">
      <formula>0</formula>
    </cfRule>
  </conditionalFormatting>
  <conditionalFormatting sqref="E394:F394">
    <cfRule type="cellIs" dxfId="13" priority="13" stopIfTrue="1" operator="equal">
      <formula>0</formula>
    </cfRule>
  </conditionalFormatting>
  <conditionalFormatting sqref="E395:F395">
    <cfRule type="cellIs" dxfId="12" priority="12" stopIfTrue="1" operator="equal">
      <formula>0</formula>
    </cfRule>
  </conditionalFormatting>
  <conditionalFormatting sqref="E396:F396">
    <cfRule type="cellIs" dxfId="11" priority="11" stopIfTrue="1" operator="equal">
      <formula>0</formula>
    </cfRule>
  </conditionalFormatting>
  <conditionalFormatting sqref="E397:F397">
    <cfRule type="cellIs" dxfId="10" priority="10" stopIfTrue="1" operator="equal">
      <formula>0</formula>
    </cfRule>
  </conditionalFormatting>
  <conditionalFormatting sqref="E398:F398">
    <cfRule type="cellIs" dxfId="9" priority="9" stopIfTrue="1" operator="equal">
      <formula>0</formula>
    </cfRule>
  </conditionalFormatting>
  <conditionalFormatting sqref="E399:F399">
    <cfRule type="cellIs" dxfId="8" priority="8" stopIfTrue="1" operator="equal">
      <formula>0</formula>
    </cfRule>
  </conditionalFormatting>
  <conditionalFormatting sqref="E400:F400">
    <cfRule type="cellIs" dxfId="7" priority="7" stopIfTrue="1" operator="equal">
      <formula>0</formula>
    </cfRule>
  </conditionalFormatting>
  <conditionalFormatting sqref="E401:F401">
    <cfRule type="cellIs" dxfId="6" priority="6" stopIfTrue="1" operator="equal">
      <formula>0</formula>
    </cfRule>
  </conditionalFormatting>
  <conditionalFormatting sqref="E402:F402">
    <cfRule type="cellIs" dxfId="5" priority="5" stopIfTrue="1" operator="equal">
      <formula>0</formula>
    </cfRule>
  </conditionalFormatting>
  <conditionalFormatting sqref="E403:F403">
    <cfRule type="cellIs" dxfId="4" priority="4" stopIfTrue="1" operator="equal">
      <formula>0</formula>
    </cfRule>
  </conditionalFormatting>
  <conditionalFormatting sqref="E404:F404">
    <cfRule type="cellIs" dxfId="3" priority="3" stopIfTrue="1" operator="equal">
      <formula>0</formula>
    </cfRule>
  </conditionalFormatting>
  <conditionalFormatting sqref="E405:F405">
    <cfRule type="cellIs" dxfId="2" priority="2" stopIfTrue="1" operator="equal">
      <formula>0</formula>
    </cfRule>
  </conditionalFormatting>
  <conditionalFormatting sqref="E407:F407">
    <cfRule type="cellIs" dxfId="1" priority="1" stopIfTrue="1" operator="equal">
      <formula>0</formula>
    </cfRule>
  </conditionalFormatting>
  <pageMargins left="0.39370078740157483" right="0.39370078740157483" top="0.78740157480314965" bottom="0.39370078740157483" header="0.51181102362204722" footer="0.51181102362204722"/>
  <pageSetup paperSize="9" scale="62" fitToHeight="0" orientation="portrait" r:id="rId1"/>
  <headerFooter alignWithMargins="0"/>
</worksheet>
</file>

<file path=xl/worksheets/sheet3.xml><?xml version="1.0" encoding="utf-8"?>
<worksheet xmlns="http://schemas.openxmlformats.org/spreadsheetml/2006/main" xmlns:r="http://schemas.openxmlformats.org/officeDocument/2006/relationships">
  <sheetPr codeName="Лист6">
    <pageSetUpPr fitToPage="1"/>
  </sheetPr>
  <dimension ref="A1:F31"/>
  <sheetViews>
    <sheetView showGridLines="0" zoomScaleNormal="100" workbookViewId="0">
      <selection activeCell="C31" sqref="C31"/>
    </sheetView>
  </sheetViews>
  <sheetFormatPr defaultRowHeight="12.75"/>
  <cols>
    <col min="1" max="1" width="42.28515625" customWidth="1"/>
    <col min="2" max="2" width="5.5703125" customWidth="1"/>
    <col min="3" max="3" width="40.7109375" customWidth="1"/>
    <col min="4" max="6" width="18.7109375" customWidth="1"/>
  </cols>
  <sheetData>
    <row r="1" spans="1:6" ht="11.1" customHeight="1">
      <c r="A1" s="134" t="s">
        <v>19</v>
      </c>
      <c r="B1" s="134"/>
      <c r="C1" s="134"/>
      <c r="D1" s="134"/>
      <c r="E1" s="134"/>
      <c r="F1" s="134"/>
    </row>
    <row r="2" spans="1:6" ht="13.15" customHeight="1">
      <c r="A2" s="117" t="s">
        <v>27</v>
      </c>
      <c r="B2" s="117"/>
      <c r="C2" s="117"/>
      <c r="D2" s="117"/>
      <c r="E2" s="117"/>
      <c r="F2" s="117"/>
    </row>
    <row r="3" spans="1:6" ht="9" customHeight="1" thickBot="1">
      <c r="A3" s="13"/>
      <c r="B3" s="21"/>
      <c r="C3" s="15"/>
      <c r="D3" s="14"/>
      <c r="E3" s="14"/>
      <c r="F3" s="12"/>
    </row>
    <row r="4" spans="1:6" ht="13.9" customHeight="1">
      <c r="A4" s="118" t="s">
        <v>4</v>
      </c>
      <c r="B4" s="121" t="s">
        <v>11</v>
      </c>
      <c r="C4" s="130" t="s">
        <v>25</v>
      </c>
      <c r="D4" s="124" t="s">
        <v>17</v>
      </c>
      <c r="E4" s="124" t="s">
        <v>12</v>
      </c>
      <c r="F4" s="109" t="s">
        <v>14</v>
      </c>
    </row>
    <row r="5" spans="1:6" ht="4.9000000000000004" customHeight="1">
      <c r="A5" s="119"/>
      <c r="B5" s="122"/>
      <c r="C5" s="131"/>
      <c r="D5" s="125"/>
      <c r="E5" s="125"/>
      <c r="F5" s="110"/>
    </row>
    <row r="6" spans="1:6" ht="6" customHeight="1">
      <c r="A6" s="119"/>
      <c r="B6" s="122"/>
      <c r="C6" s="131"/>
      <c r="D6" s="125"/>
      <c r="E6" s="125"/>
      <c r="F6" s="110"/>
    </row>
    <row r="7" spans="1:6" ht="4.9000000000000004" customHeight="1">
      <c r="A7" s="119"/>
      <c r="B7" s="122"/>
      <c r="C7" s="131"/>
      <c r="D7" s="125"/>
      <c r="E7" s="125"/>
      <c r="F7" s="110"/>
    </row>
    <row r="8" spans="1:6" ht="6" customHeight="1">
      <c r="A8" s="119"/>
      <c r="B8" s="122"/>
      <c r="C8" s="131"/>
      <c r="D8" s="125"/>
      <c r="E8" s="125"/>
      <c r="F8" s="110"/>
    </row>
    <row r="9" spans="1:6" ht="6" customHeight="1">
      <c r="A9" s="119"/>
      <c r="B9" s="122"/>
      <c r="C9" s="131"/>
      <c r="D9" s="125"/>
      <c r="E9" s="125"/>
      <c r="F9" s="110"/>
    </row>
    <row r="10" spans="1:6" ht="18" customHeight="1">
      <c r="A10" s="120"/>
      <c r="B10" s="123"/>
      <c r="C10" s="135"/>
      <c r="D10" s="126"/>
      <c r="E10" s="126"/>
      <c r="F10" s="111"/>
    </row>
    <row r="11" spans="1:6" ht="13.9" customHeight="1" thickBot="1">
      <c r="A11" s="17">
        <v>1</v>
      </c>
      <c r="B11" s="18">
        <v>2</v>
      </c>
      <c r="C11" s="23">
        <v>3</v>
      </c>
      <c r="D11" s="19" t="s">
        <v>1</v>
      </c>
      <c r="E11" s="28" t="s">
        <v>2</v>
      </c>
      <c r="F11" s="20" t="s">
        <v>13</v>
      </c>
    </row>
    <row r="12" spans="1:6" ht="22.5">
      <c r="A12" s="103" t="s">
        <v>807</v>
      </c>
      <c r="B12" s="100" t="s">
        <v>808</v>
      </c>
      <c r="C12" s="104" t="s">
        <v>282</v>
      </c>
      <c r="D12" s="101">
        <v>150014713.08000001</v>
      </c>
      <c r="E12" s="101">
        <v>10856395.48</v>
      </c>
      <c r="F12" s="102" t="s">
        <v>282</v>
      </c>
    </row>
    <row r="13" spans="1:6">
      <c r="A13" s="65" t="s">
        <v>41</v>
      </c>
      <c r="B13" s="61"/>
      <c r="C13" s="62"/>
      <c r="D13" s="63"/>
      <c r="E13" s="63"/>
      <c r="F13" s="64"/>
    </row>
    <row r="14" spans="1:6" ht="22.5">
      <c r="A14" s="93" t="s">
        <v>809</v>
      </c>
      <c r="B14" s="105" t="s">
        <v>810</v>
      </c>
      <c r="C14" s="106" t="s">
        <v>282</v>
      </c>
      <c r="D14" s="96">
        <v>15000000</v>
      </c>
      <c r="E14" s="96" t="s">
        <v>52</v>
      </c>
      <c r="F14" s="98">
        <v>15000000</v>
      </c>
    </row>
    <row r="15" spans="1:6">
      <c r="A15" s="65" t="s">
        <v>811</v>
      </c>
      <c r="B15" s="61"/>
      <c r="C15" s="62"/>
      <c r="D15" s="63"/>
      <c r="E15" s="63"/>
      <c r="F15" s="64"/>
    </row>
    <row r="16" spans="1:6" ht="33.75">
      <c r="A16" s="56" t="s">
        <v>812</v>
      </c>
      <c r="B16" s="60" t="s">
        <v>810</v>
      </c>
      <c r="C16" s="59" t="s">
        <v>813</v>
      </c>
      <c r="D16" s="58">
        <v>15000000</v>
      </c>
      <c r="E16" s="58" t="s">
        <v>52</v>
      </c>
      <c r="F16" s="57">
        <v>15000000</v>
      </c>
    </row>
    <row r="17" spans="1:6" ht="33.75">
      <c r="A17" s="41" t="s">
        <v>814</v>
      </c>
      <c r="B17" s="37" t="s">
        <v>810</v>
      </c>
      <c r="C17" s="54" t="s">
        <v>815</v>
      </c>
      <c r="D17" s="39">
        <v>50000000</v>
      </c>
      <c r="E17" s="39" t="s">
        <v>52</v>
      </c>
      <c r="F17" s="55">
        <v>50000000</v>
      </c>
    </row>
    <row r="18" spans="1:6" ht="33.75">
      <c r="A18" s="41" t="s">
        <v>816</v>
      </c>
      <c r="B18" s="37" t="s">
        <v>810</v>
      </c>
      <c r="C18" s="54" t="s">
        <v>817</v>
      </c>
      <c r="D18" s="39">
        <v>-50000000</v>
      </c>
      <c r="E18" s="39" t="s">
        <v>52</v>
      </c>
      <c r="F18" s="55">
        <v>-50000000</v>
      </c>
    </row>
    <row r="19" spans="1:6">
      <c r="A19" s="93" t="s">
        <v>818</v>
      </c>
      <c r="B19" s="105" t="s">
        <v>819</v>
      </c>
      <c r="C19" s="106" t="s">
        <v>282</v>
      </c>
      <c r="D19" s="96" t="s">
        <v>52</v>
      </c>
      <c r="E19" s="96" t="s">
        <v>52</v>
      </c>
      <c r="F19" s="98" t="s">
        <v>52</v>
      </c>
    </row>
    <row r="20" spans="1:6">
      <c r="A20" s="65" t="s">
        <v>811</v>
      </c>
      <c r="B20" s="61"/>
      <c r="C20" s="62"/>
      <c r="D20" s="63"/>
      <c r="E20" s="63"/>
      <c r="F20" s="64"/>
    </row>
    <row r="21" spans="1:6">
      <c r="A21" s="103" t="s">
        <v>820</v>
      </c>
      <c r="B21" s="100" t="s">
        <v>821</v>
      </c>
      <c r="C21" s="104" t="s">
        <v>822</v>
      </c>
      <c r="D21" s="101">
        <v>135014713.08000001</v>
      </c>
      <c r="E21" s="101">
        <v>10856395.48</v>
      </c>
      <c r="F21" s="102">
        <v>124158317.59999999</v>
      </c>
    </row>
    <row r="22" spans="1:6" ht="22.5">
      <c r="A22" s="103" t="s">
        <v>823</v>
      </c>
      <c r="B22" s="100" t="s">
        <v>821</v>
      </c>
      <c r="C22" s="104" t="s">
        <v>824</v>
      </c>
      <c r="D22" s="101">
        <v>135014713.08000001</v>
      </c>
      <c r="E22" s="101">
        <v>10856395.48</v>
      </c>
      <c r="F22" s="102">
        <v>124158317.59999999</v>
      </c>
    </row>
    <row r="23" spans="1:6">
      <c r="A23" s="103" t="s">
        <v>825</v>
      </c>
      <c r="B23" s="100" t="s">
        <v>826</v>
      </c>
      <c r="C23" s="104" t="s">
        <v>827</v>
      </c>
      <c r="D23" s="101">
        <v>-1061715286.5700001</v>
      </c>
      <c r="E23" s="101">
        <v>-791534333.86000001</v>
      </c>
      <c r="F23" s="102" t="s">
        <v>806</v>
      </c>
    </row>
    <row r="24" spans="1:6" ht="22.9" customHeight="1">
      <c r="A24" s="41" t="s">
        <v>845</v>
      </c>
      <c r="B24" s="37" t="s">
        <v>826</v>
      </c>
      <c r="C24" s="54" t="s">
        <v>846</v>
      </c>
      <c r="D24" s="39">
        <v>-1061715286.5700001</v>
      </c>
      <c r="E24" s="39">
        <v>-791534333.86000001</v>
      </c>
      <c r="F24" s="55" t="s">
        <v>806</v>
      </c>
    </row>
    <row r="25" spans="1:6" ht="22.5">
      <c r="A25" s="41" t="s">
        <v>828</v>
      </c>
      <c r="B25" s="37" t="s">
        <v>826</v>
      </c>
      <c r="C25" s="54" t="s">
        <v>829</v>
      </c>
      <c r="D25" s="39">
        <v>-1061715286.5700001</v>
      </c>
      <c r="E25" s="39">
        <v>-791534333.86000001</v>
      </c>
      <c r="F25" s="55" t="s">
        <v>806</v>
      </c>
    </row>
    <row r="26" spans="1:6">
      <c r="A26" s="103" t="s">
        <v>830</v>
      </c>
      <c r="B26" s="100" t="s">
        <v>831</v>
      </c>
      <c r="C26" s="104" t="s">
        <v>832</v>
      </c>
      <c r="D26" s="101">
        <v>1196729999.6500001</v>
      </c>
      <c r="E26" s="101">
        <v>802390729.34000003</v>
      </c>
      <c r="F26" s="102" t="s">
        <v>806</v>
      </c>
    </row>
    <row r="27" spans="1:6" ht="25.9" customHeight="1">
      <c r="A27" s="41" t="s">
        <v>843</v>
      </c>
      <c r="B27" s="37" t="s">
        <v>831</v>
      </c>
      <c r="C27" s="54" t="s">
        <v>844</v>
      </c>
      <c r="D27" s="39">
        <v>1196729999.6500001</v>
      </c>
      <c r="E27" s="39">
        <v>802390729.34000003</v>
      </c>
      <c r="F27" s="55" t="s">
        <v>806</v>
      </c>
    </row>
    <row r="28" spans="1:6" ht="34.15" customHeight="1" thickBot="1">
      <c r="A28" s="41" t="s">
        <v>833</v>
      </c>
      <c r="B28" s="37" t="s">
        <v>831</v>
      </c>
      <c r="C28" s="54" t="s">
        <v>834</v>
      </c>
      <c r="D28" s="39">
        <v>1196729999.6500001</v>
      </c>
      <c r="E28" s="39">
        <v>802390729.34000003</v>
      </c>
      <c r="F28" s="55" t="s">
        <v>806</v>
      </c>
    </row>
    <row r="29" spans="1:6" ht="13.15" customHeight="1">
      <c r="A29" s="81"/>
      <c r="B29" s="80"/>
      <c r="C29" s="77"/>
      <c r="D29" s="76"/>
      <c r="E29" s="76"/>
      <c r="F29" s="78"/>
    </row>
    <row r="30" spans="1:6" ht="43.15" customHeight="1">
      <c r="A30" s="2"/>
    </row>
    <row r="31" spans="1:6" ht="51" customHeight="1">
      <c r="A31" s="2"/>
    </row>
  </sheetData>
  <mergeCells count="8">
    <mergeCell ref="A1:F1"/>
    <mergeCell ref="A2:F2"/>
    <mergeCell ref="A4:A10"/>
    <mergeCell ref="B4:B10"/>
    <mergeCell ref="C4:C10"/>
    <mergeCell ref="D4:D10"/>
    <mergeCell ref="E4:E10"/>
    <mergeCell ref="F4:F10"/>
  </mergeCells>
  <conditionalFormatting sqref="E12:F12 E14:F14 E16:F19 E21:F28">
    <cfRule type="cellIs" dxfId="0" priority="12" stopIfTrue="1" operator="equal">
      <formula>0</formula>
    </cfRule>
  </conditionalFormatting>
  <pageMargins left="0.39370078740157483" right="0.39370078740157483" top="0.78740157480314965" bottom="0.39370078740157483" header="0.51181102362204722" footer="0.51181102362204722"/>
  <pageSetup paperSize="9" scale="60" fitToHeight="0" orientation="portrait" r:id="rId1"/>
  <headerFooter alignWithMargins="0"/>
</worksheet>
</file>

<file path=xl/worksheets/sheet4.xml><?xml version="1.0" encoding="utf-8"?>
<worksheet xmlns="http://schemas.openxmlformats.org/spreadsheetml/2006/main" xmlns:r="http://schemas.openxmlformats.org/officeDocument/2006/relationships">
  <dimension ref="A1:B4"/>
  <sheetViews>
    <sheetView workbookViewId="0"/>
  </sheetViews>
  <sheetFormatPr defaultRowHeight="12.75"/>
  <sheetData>
    <row r="1" spans="1:2">
      <c r="A1" t="s">
        <v>835</v>
      </c>
      <c r="B1" s="1" t="s">
        <v>836</v>
      </c>
    </row>
    <row r="2" spans="1:2">
      <c r="A2" t="s">
        <v>837</v>
      </c>
      <c r="B2" s="1" t="s">
        <v>836</v>
      </c>
    </row>
    <row r="3" spans="1:2">
      <c r="A3" t="s">
        <v>838</v>
      </c>
      <c r="B3" s="1" t="s">
        <v>839</v>
      </c>
    </row>
    <row r="4" spans="1:2">
      <c r="A4" t="s">
        <v>840</v>
      </c>
      <c r="B4" s="1"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30</vt:i4>
      </vt:variant>
    </vt:vector>
  </HeadingPairs>
  <TitlesOfParts>
    <vt:vector size="34" baseType="lpstr">
      <vt:lpstr>Доходы</vt:lpstr>
      <vt:lpstr>Расходы</vt:lpstr>
      <vt:lpstr>Источники</vt:lpstr>
      <vt:lpstr>ExportParams</vt:lpstr>
      <vt:lpstr>Доходы!APPT</vt:lpstr>
      <vt:lpstr>Источники!APPT</vt:lpstr>
      <vt:lpstr>Расходы!APPT</vt:lpstr>
      <vt:lpstr>EXPORT_PARAM_SRC_KIND</vt:lpstr>
      <vt:lpstr>EXPORT_SRC_CODE</vt:lpstr>
      <vt:lpstr>EXPORT_SRC_KIND</vt:lpstr>
      <vt:lpstr>EXPORT_VB_CODE</vt:lpstr>
      <vt:lpstr>Доходы!FILE_NAME</vt:lpstr>
      <vt:lpstr>Доходы!FIO</vt:lpstr>
      <vt:lpstr>Расходы!FIO</vt:lpstr>
      <vt:lpstr>Доходы!FORM_CODE</vt:lpstr>
      <vt:lpstr>Доходы!PARAMS</vt:lpstr>
      <vt:lpstr>Доходы!PERIOD</vt:lpstr>
      <vt:lpstr>Доходы!RANGE_NAMES</vt:lpstr>
      <vt:lpstr>Доходы!RBEGIN_1</vt:lpstr>
      <vt:lpstr>Источники!RBEGIN_1</vt:lpstr>
      <vt:lpstr>Расходы!RBEGIN_1</vt:lpstr>
      <vt:lpstr>Доходы!REG_DATE</vt:lpstr>
      <vt:lpstr>Доходы!REND_1</vt:lpstr>
      <vt:lpstr>Источники!REND_1</vt:lpstr>
      <vt:lpstr>Расходы!REND_1</vt:lpstr>
      <vt:lpstr>Источники!S_520</vt:lpstr>
      <vt:lpstr>Источники!S_620</vt:lpstr>
      <vt:lpstr>Источники!S_700</vt:lpstr>
      <vt:lpstr>Источники!S_700A</vt:lpstr>
      <vt:lpstr>Доходы!SIGN</vt:lpstr>
      <vt:lpstr>Источники!SIGN</vt:lpstr>
      <vt:lpstr>Расходы!SIGN</vt:lpstr>
      <vt:lpstr>Доходы!SRC_CODE</vt:lpstr>
      <vt:lpstr>Доходы!SRC_KIND</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Альбина Зеленина</dc:creator>
  <cp:lastModifiedBy>Крылова</cp:lastModifiedBy>
  <cp:lastPrinted>2006-02-27T09:42:44Z</cp:lastPrinted>
  <dcterms:created xsi:type="dcterms:W3CDTF">1999-06-18T11:49:53Z</dcterms:created>
  <dcterms:modified xsi:type="dcterms:W3CDTF">2019-12-30T10:07:33Z</dcterms:modified>
</cp:coreProperties>
</file>